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esktop\рішення 58\"/>
    </mc:Choice>
  </mc:AlternateContent>
  <bookViews>
    <workbookView xWindow="2340" yWindow="1635" windowWidth="13230" windowHeight="14565"/>
  </bookViews>
  <sheets>
    <sheet name="Лист1" sheetId="1" r:id="rId1"/>
  </sheets>
  <definedNames>
    <definedName name="_xlnm.Print_Titles" localSheetId="0">Лист1!$11:$11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01" i="1" l="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 r="P12" i="1"/>
</calcChain>
</file>

<file path=xl/sharedStrings.xml><?xml version="1.0" encoding="utf-8"?>
<sst xmlns="http://schemas.openxmlformats.org/spreadsheetml/2006/main" count="389" uniqueCount="282">
  <si>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</si>
  <si>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</si>
  <si>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</si>
  <si>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</si>
  <si>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</si>
  <si>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</si>
  <si>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</si>
  <si>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</si>
  <si>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</si>
  <si>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</si>
  <si>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</si>
  <si>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</si>
  <si>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</si>
  <si>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</si>
  <si>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</si>
  <si>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</si>
  <si>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</si>
  <si>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</si>
  <si>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</si>
  <si>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</si>
  <si>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</si>
  <si>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</si>
  <si>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</si>
  <si>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</si>
  <si>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</si>
  <si>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</si>
  <si>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</si>
  <si>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</si>
  <si>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</si>
  <si>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</si>
  <si>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</si>
  <si>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</si>
  <si>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</si>
  <si>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</si>
  <si>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</si>
  <si>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</si>
  <si>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</si>
  <si>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</si>
  <si>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</si>
  <si>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</si>
  <si>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</si>
  <si>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</si>
  <si>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</si>
  <si>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</si>
  <si>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</si>
  <si>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</si>
  <si>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</si>
  <si>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</si>
  <si>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</si>
  <si>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</si>
  <si>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</si>
  <si>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</si>
  <si>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</si>
  <si>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</si>
  <si>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</si>
  <si>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</si>
  <si>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</si>
  <si>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</si>
  <si>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</si>
  <si>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</si>
  <si>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</si>
  <si>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</si>
  <si>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</si>
  <si>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</si>
  <si>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</si>
  <si>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</si>
  <si>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</si>
  <si>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</si>
  <si>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</si>
  <si>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</si>
  <si>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</si>
  <si>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</si>
  <si>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</si>
  <si>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</si>
  <si>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</si>
  <si>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</si>
  <si>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</si>
  <si>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</si>
  <si>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</si>
  <si>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</si>
  <si>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</si>
  <si>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</si>
  <si>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</si>
  <si>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</si>
  <si>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</si>
  <si>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</si>
  <si>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</si>
  <si>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</si>
  <si>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</si>
  <si>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</si>
  <si>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</si>
  <si>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</si>
  <si>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</si>
  <si>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</si>
  <si>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</si>
  <si>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</si>
  <si>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</si>
  <si>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</si>
  <si>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</si>
  <si>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</si>
  <si>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</si>
  <si>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</si>
  <si>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</si>
  <si>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</si>
  <si>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</si>
  <si>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</si>
  <si>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</si>
  <si>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</si>
  <si>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</si>
  <si>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</si>
  <si>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</si>
  <si>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</si>
  <si>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</si>
  <si>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</si>
  <si>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</si>
  <si>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</si>
  <si>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</si>
  <si>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</si>
  <si>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</si>
  <si>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</si>
  <si>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</si>
  <si>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</si>
  <si>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</si>
  <si>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</si>
  <si>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</si>
  <si>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</si>
  <si>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</si>
  <si>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</si>
  <si>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</si>
  <si>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</si>
  <si>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</si>
  <si>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</si>
  <si>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</si>
  <si>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</si>
  <si>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</si>
  <si>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</si>
  <si>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</si>
  <si>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</si>
  <si>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</si>
  <si>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</si>
  <si>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</si>
  <si>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</si>
  <si>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</si>
  <si>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</si>
  <si>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</si>
  <si>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</si>
  <si>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</si>
  <si>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</si>
  <si>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</si>
  <si>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</si>
  <si>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</si>
  <si>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</si>
  <si>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</si>
  <si>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</si>
  <si>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</si>
  <si>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</si>
  <si>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</si>
  <si>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</si>
  <si>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</si>
  <si>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</si>
  <si>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</si>
  <si>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</si>
  <si>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</si>
  <si>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</si>
  <si>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</si>
  <si>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</si>
  <si>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</si>
  <si>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</si>
  <si>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</si>
  <si>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</si>
  <si>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</si>
  <si>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</si>
  <si>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</si>
  <si>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</si>
  <si>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</si>
  <si>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</si>
  <si>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</si>
  <si>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</si>
  <si>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</si>
  <si>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</si>
  <si>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</si>
  <si>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</si>
  <si>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</si>
  <si>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</si>
  <si>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</si>
  <si>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</si>
  <si>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</si>
  <si>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</si>
  <si>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</si>
  <si>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</si>
  <si>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</si>
  <si>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</si>
  <si>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</si>
  <si>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</si>
  <si>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</si>
  <si>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</si>
  <si>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</si>
  <si>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</si>
  <si>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</si>
  <si>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</si>
  <si>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</si>
  <si>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</si>
  <si>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</si>
  <si>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</si>
  <si>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</si>
  <si>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</si>
  <si>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</si>
  <si>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</si>
  <si>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</si>
  <si>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</si>
  <si>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</si>
  <si>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</si>
  <si>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</si>
  <si>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</si>
  <si>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</si>
  <si>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</si>
  <si>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</si>
  <si>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</si>
  <si>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</si>
  <si>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</si>
  <si>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</si>
  <si>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</si>
  <si>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</si>
  <si>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</si>
  <si>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</si>
  <si>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</si>
  <si>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</si>
  <si>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</si>
  <si>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</si>
  <si>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</si>
  <si>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</si>
  <si>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</si>
  <si>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</si>
  <si>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</si>
  <si>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</si>
  <si>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</si>
  <si>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</si>
  <si>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</si>
  <si>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</si>
  <si>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</si>
  <si>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</si>
  <si>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</si>
  <si>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</si>
  <si>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</si>
  <si>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</si>
  <si>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</si>
  <si>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</si>
  <si>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</si>
  <si>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</si>
  <si>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</si>
  <si>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</si>
  <si>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</si>
  <si>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</si>
  <si>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</si>
  <si>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</si>
  <si>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</si>
  <si>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</si>
  <si>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</si>
  <si>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</si>
  <si>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</si>
  <si>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</si>
  <si>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</si>
  <si>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</si>
  <si>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</si>
  <si>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</si>
  <si>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</si>
  <si>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</si>
  <si>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</si>
  <si>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</si>
  <si>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</si>
  <si>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</si>
  <si>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</si>
  <si>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</si>
  <si>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</si>
  <si>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</si>
  <si>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</si>
  <si>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</si>
  <si>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</si>
  <si>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2026 рік</t>
  </si>
  <si>
    <t>Секретар міської ради</t>
  </si>
  <si>
    <t>Світлана ФЕДОРЧУК</t>
  </si>
  <si>
    <t>до рішення Славутської міської ради від  30.04.2026  №  19-58/2026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</si>
</sst>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12"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sz val="11"/>
      <color theme="1"/>
      <name val="Times New Roman"/>
      <family val="1"/>
      <charset val="204"/>
    </font>
    <font>
      <b/>
      <sz val="11"/>
      <color theme="1"/>
      <name val="Times New Roman"/>
      <family val="1"/>
      <charset val="204"/>
    </font>
    <font>
      <b/>
      <sz val="10.5"/>
      <color theme="1"/>
      <name val="Times New Roman"/>
      <family val="1"/>
      <charset val="204"/>
    </font>
    <font>
      <sz val="10.5"/>
      <color theme="1"/>
      <name val="Times New Roman"/>
      <family val="1"/>
      <charset val="204"/>
    </font>
    <font>
      <i/>
      <sz val="10"/>
      <color theme="1"/>
      <name val="Times New Roman"/>
      <family val="1"/>
      <charset val="204"/>
    </font>
    <font>
      <sz val="6"/>
      <color theme="1"/>
      <name val="Times New Roman"/>
      <family val="1"/>
      <charset val="204"/>
    </font>
    <font>
      <b/>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1" fillId="0" borderId="0" xfId="0" applyFont="1"/>
    <xf numFmtId="0" fontId="3" fillId="0" borderId="0" xfId="0" quotePrefix="1" applyFont="1" applyAlignment="1">
      <alignment horizontal="center"/>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6" fillId="0" borderId="0" xfId="0" applyFont="1"/>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1"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2" borderId="1" xfId="0" applyFont="1" applyFill="1" applyBorder="1" applyAlignment="1">
      <alignment horizontal="center" vertical="center" wrapText="1"/>
    </xf>
    <xf numFmtId="0" fontId="8" fillId="0" borderId="0" xfId="0" applyFont="1" applyAlignment="1">
      <alignment horizontal="center"/>
    </xf>
    <xf numFmtId="0" fontId="8" fillId="0" borderId="0" xfId="0" applyFont="1" applyAlignment="1">
      <alignment horizontal="left" wrapText="1"/>
    </xf>
    <xf numFmtId="0" fontId="6" fillId="0" borderId="0" xfId="0" applyFont="1" applyAlignment="1">
      <alignment horizontal="center"/>
    </xf>
    <xf numFmtId="0" fontId="5"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4"/>
  <sheetViews>
    <sheetView tabSelected="1" workbookViewId="0">
      <selection activeCell="L2" sqref="L2:P2"/>
    </sheetView>
  </sheetViews>
  <sheetFormatPr defaultRowHeight="12.75" x14ac:dyDescent="0.2"/>
  <cols>
    <col min="1" max="2" width="12" style="1" customWidth="1"/>
    <col min="3" max="3" width="7.7109375" style="1" customWidth="1"/>
    <col min="4" max="4" width="63.7109375" style="1" customWidth="1"/>
    <col min="5" max="5" width="13.140625" style="1" customWidth="1"/>
    <col min="6" max="6" width="12.85546875" style="1" customWidth="1"/>
    <col min="7" max="7" width="12.7109375" style="1" customWidth="1"/>
    <col min="8" max="8" width="11.85546875" style="1" customWidth="1"/>
    <col min="9" max="9" width="11" style="1" customWidth="1"/>
    <col min="10" max="10" width="11.7109375" style="1" customWidth="1"/>
    <col min="11" max="11" width="11.5703125" style="1" customWidth="1"/>
    <col min="12" max="12" width="10.5703125" style="1" customWidth="1"/>
    <col min="13" max="13" width="9.5703125" style="1" customWidth="1"/>
    <col min="14" max="14" width="9.42578125" style="1" customWidth="1"/>
    <col min="15" max="15" width="11.28515625" style="1" customWidth="1"/>
    <col min="16" max="16" width="12.7109375" style="1" customWidth="1"/>
    <col min="17" max="16384" width="9.140625" style="1"/>
  </cols>
  <sheetData>
    <row r="1" spans="1:16" ht="13.5" x14ac:dyDescent="0.2">
      <c r="L1" s="23" t="s">
        <v>0</v>
      </c>
      <c r="M1" s="23"/>
      <c r="N1" s="23"/>
      <c r="O1" s="23"/>
      <c r="P1" s="23"/>
    </row>
    <row r="2" spans="1:16" ht="42" customHeight="1" x14ac:dyDescent="0.2">
      <c r="L2" s="24" t="s">
        <v>281</v>
      </c>
      <c r="M2" s="24"/>
      <c r="N2" s="24"/>
      <c r="O2" s="24"/>
      <c r="P2" s="24"/>
    </row>
    <row r="3" spans="1:16" ht="15" x14ac:dyDescent="0.25">
      <c r="A3" s="25" t="s">
        <v>1</v>
      </c>
      <c r="B3" s="26"/>
      <c r="C3" s="26"/>
      <c r="D3" s="26"/>
      <c r="E3" s="26"/>
      <c r="F3" s="26"/>
      <c r="G3" s="26"/>
      <c r="H3" s="26"/>
      <c r="I3" s="26"/>
      <c r="J3" s="26"/>
      <c r="K3" s="26"/>
      <c r="L3" s="26"/>
      <c r="M3" s="26"/>
      <c r="N3" s="26"/>
      <c r="O3" s="26"/>
      <c r="P3" s="26"/>
    </row>
    <row r="4" spans="1:16" ht="14.25" x14ac:dyDescent="0.2">
      <c r="A4" s="25" t="s">
        <v>278</v>
      </c>
      <c r="B4" s="25"/>
      <c r="C4" s="25"/>
      <c r="D4" s="25"/>
      <c r="E4" s="25"/>
      <c r="F4" s="25"/>
      <c r="G4" s="25"/>
      <c r="H4" s="25"/>
      <c r="I4" s="25"/>
      <c r="J4" s="25"/>
      <c r="K4" s="25"/>
      <c r="L4" s="25"/>
      <c r="M4" s="25"/>
      <c r="N4" s="25"/>
      <c r="O4" s="25"/>
      <c r="P4" s="25"/>
    </row>
    <row r="5" spans="1:16" x14ac:dyDescent="0.2">
      <c r="A5" s="2" t="s">
        <v>2</v>
      </c>
    </row>
    <row r="6" spans="1:16" x14ac:dyDescent="0.2">
      <c r="A6" s="1" t="s">
        <v>3</v>
      </c>
      <c r="P6" s="17" t="s">
        <v>4</v>
      </c>
    </row>
    <row r="7" spans="1:16" ht="15.75" x14ac:dyDescent="0.2">
      <c r="A7" s="18" t="s">
        <v>5</v>
      </c>
      <c r="B7" s="18" t="s">
        <v>6</v>
      </c>
      <c r="C7" s="20" t="s">
        <v>7</v>
      </c>
      <c r="D7" s="19" t="s">
        <v>8</v>
      </c>
      <c r="E7" s="21" t="s">
        <v>9</v>
      </c>
      <c r="F7" s="21"/>
      <c r="G7" s="21"/>
      <c r="H7" s="21"/>
      <c r="I7" s="21"/>
      <c r="J7" s="21" t="s">
        <v>16</v>
      </c>
      <c r="K7" s="21"/>
      <c r="L7" s="21"/>
      <c r="M7" s="21"/>
      <c r="N7" s="21"/>
      <c r="O7" s="21"/>
      <c r="P7" s="22" t="s">
        <v>18</v>
      </c>
    </row>
    <row r="8" spans="1:16" x14ac:dyDescent="0.2">
      <c r="A8" s="19"/>
      <c r="B8" s="19"/>
      <c r="C8" s="20"/>
      <c r="D8" s="19"/>
      <c r="E8" s="22" t="s">
        <v>10</v>
      </c>
      <c r="F8" s="19" t="s">
        <v>11</v>
      </c>
      <c r="G8" s="19" t="s">
        <v>12</v>
      </c>
      <c r="H8" s="19"/>
      <c r="I8" s="19" t="s">
        <v>15</v>
      </c>
      <c r="J8" s="22" t="s">
        <v>10</v>
      </c>
      <c r="K8" s="19" t="s">
        <v>17</v>
      </c>
      <c r="L8" s="19" t="s">
        <v>11</v>
      </c>
      <c r="M8" s="19" t="s">
        <v>12</v>
      </c>
      <c r="N8" s="19"/>
      <c r="O8" s="19" t="s">
        <v>15</v>
      </c>
      <c r="P8" s="21"/>
    </row>
    <row r="9" spans="1:16" x14ac:dyDescent="0.2">
      <c r="A9" s="19"/>
      <c r="B9" s="19"/>
      <c r="C9" s="20"/>
      <c r="D9" s="19"/>
      <c r="E9" s="21"/>
      <c r="F9" s="19"/>
      <c r="G9" s="19" t="s">
        <v>13</v>
      </c>
      <c r="H9" s="19" t="s">
        <v>14</v>
      </c>
      <c r="I9" s="19"/>
      <c r="J9" s="21"/>
      <c r="K9" s="19"/>
      <c r="L9" s="19"/>
      <c r="M9" s="19" t="s">
        <v>13</v>
      </c>
      <c r="N9" s="19" t="s">
        <v>14</v>
      </c>
      <c r="O9" s="19"/>
      <c r="P9" s="21"/>
    </row>
    <row r="10" spans="1:16" ht="44.25" customHeight="1" x14ac:dyDescent="0.2">
      <c r="A10" s="19"/>
      <c r="B10" s="19"/>
      <c r="C10" s="20"/>
      <c r="D10" s="19"/>
      <c r="E10" s="21"/>
      <c r="F10" s="19"/>
      <c r="G10" s="19"/>
      <c r="H10" s="19"/>
      <c r="I10" s="19"/>
      <c r="J10" s="21"/>
      <c r="K10" s="19"/>
      <c r="L10" s="19"/>
      <c r="M10" s="19"/>
      <c r="N10" s="19"/>
      <c r="O10" s="19"/>
      <c r="P10" s="21"/>
    </row>
    <row r="11" spans="1:16" s="12" customFormat="1" x14ac:dyDescent="0.2">
      <c r="A11" s="10">
        <v>1</v>
      </c>
      <c r="B11" s="10">
        <v>2</v>
      </c>
      <c r="C11" s="10">
        <v>3</v>
      </c>
      <c r="D11" s="10">
        <v>4</v>
      </c>
      <c r="E11" s="11">
        <v>5</v>
      </c>
      <c r="F11" s="10">
        <v>6</v>
      </c>
      <c r="G11" s="10">
        <v>7</v>
      </c>
      <c r="H11" s="10">
        <v>8</v>
      </c>
      <c r="I11" s="10">
        <v>9</v>
      </c>
      <c r="J11" s="11">
        <v>10</v>
      </c>
      <c r="K11" s="10">
        <v>11</v>
      </c>
      <c r="L11" s="10">
        <v>12</v>
      </c>
      <c r="M11" s="10">
        <v>13</v>
      </c>
      <c r="N11" s="10">
        <v>14</v>
      </c>
      <c r="O11" s="10">
        <v>15</v>
      </c>
      <c r="P11" s="11">
        <v>16</v>
      </c>
    </row>
    <row r="12" spans="1:16" ht="18" customHeight="1" x14ac:dyDescent="0.2">
      <c r="A12" s="6" t="s">
        <v>19</v>
      </c>
      <c r="B12" s="6" t="s">
        <v>20</v>
      </c>
      <c r="C12" s="6" t="s">
        <v>20</v>
      </c>
      <c r="D12" s="3" t="s">
        <v>21</v>
      </c>
      <c r="E12" s="13">
        <v>128205520</v>
      </c>
      <c r="F12" s="14">
        <v>126495520</v>
      </c>
      <c r="G12" s="14">
        <v>40451000</v>
      </c>
      <c r="H12" s="14">
        <v>2163200</v>
      </c>
      <c r="I12" s="14">
        <v>1710000</v>
      </c>
      <c r="J12" s="13">
        <v>34242000</v>
      </c>
      <c r="K12" s="14">
        <v>33557600</v>
      </c>
      <c r="L12" s="14">
        <v>684400</v>
      </c>
      <c r="M12" s="14">
        <v>100000</v>
      </c>
      <c r="N12" s="14">
        <v>4000</v>
      </c>
      <c r="O12" s="14">
        <v>33557600</v>
      </c>
      <c r="P12" s="13">
        <f t="shared" ref="P12:P43" si="0">E12 + J12</f>
        <v>162447520</v>
      </c>
    </row>
    <row r="13" spans="1:16" ht="18" customHeight="1" x14ac:dyDescent="0.2">
      <c r="A13" s="6" t="s">
        <v>22</v>
      </c>
      <c r="B13" s="6" t="s">
        <v>20</v>
      </c>
      <c r="C13" s="6" t="s">
        <v>20</v>
      </c>
      <c r="D13" s="3" t="s">
        <v>21</v>
      </c>
      <c r="E13" s="13">
        <v>126939220</v>
      </c>
      <c r="F13" s="14">
        <v>125229220</v>
      </c>
      <c r="G13" s="14">
        <v>39601000</v>
      </c>
      <c r="H13" s="14">
        <v>2152900</v>
      </c>
      <c r="I13" s="14">
        <v>1710000</v>
      </c>
      <c r="J13" s="13">
        <v>34002000</v>
      </c>
      <c r="K13" s="14">
        <v>33557600</v>
      </c>
      <c r="L13" s="14">
        <v>444400</v>
      </c>
      <c r="M13" s="14">
        <v>0</v>
      </c>
      <c r="N13" s="14">
        <v>0</v>
      </c>
      <c r="O13" s="14">
        <v>33557600</v>
      </c>
      <c r="P13" s="13">
        <f t="shared" si="0"/>
        <v>160941220</v>
      </c>
    </row>
    <row r="14" spans="1:16" ht="38.25" x14ac:dyDescent="0.2">
      <c r="A14" s="7" t="s">
        <v>23</v>
      </c>
      <c r="B14" s="7" t="s">
        <v>24</v>
      </c>
      <c r="C14" s="7" t="s">
        <v>25</v>
      </c>
      <c r="D14" s="4" t="s">
        <v>26</v>
      </c>
      <c r="E14" s="15">
        <v>53578400</v>
      </c>
      <c r="F14" s="16">
        <v>53178400</v>
      </c>
      <c r="G14" s="16">
        <v>39601000</v>
      </c>
      <c r="H14" s="16">
        <v>2152900</v>
      </c>
      <c r="I14" s="16">
        <v>400000</v>
      </c>
      <c r="J14" s="15">
        <v>0</v>
      </c>
      <c r="K14" s="16">
        <v>0</v>
      </c>
      <c r="L14" s="16">
        <v>0</v>
      </c>
      <c r="M14" s="16">
        <v>0</v>
      </c>
      <c r="N14" s="16">
        <v>0</v>
      </c>
      <c r="O14" s="16">
        <v>0</v>
      </c>
      <c r="P14" s="15">
        <f t="shared" si="0"/>
        <v>53578400</v>
      </c>
    </row>
    <row r="15" spans="1:16" ht="13.5" x14ac:dyDescent="0.2">
      <c r="A15" s="7" t="s">
        <v>27</v>
      </c>
      <c r="B15" s="7" t="s">
        <v>28</v>
      </c>
      <c r="C15" s="7" t="s">
        <v>29</v>
      </c>
      <c r="D15" s="4" t="s">
        <v>30</v>
      </c>
      <c r="E15" s="15">
        <v>1135000</v>
      </c>
      <c r="F15" s="16">
        <v>1135000</v>
      </c>
      <c r="G15" s="16">
        <v>0</v>
      </c>
      <c r="H15" s="16">
        <v>0</v>
      </c>
      <c r="I15" s="16">
        <v>0</v>
      </c>
      <c r="J15" s="15">
        <v>0</v>
      </c>
      <c r="K15" s="16">
        <v>0</v>
      </c>
      <c r="L15" s="16">
        <v>0</v>
      </c>
      <c r="M15" s="16">
        <v>0</v>
      </c>
      <c r="N15" s="16">
        <v>0</v>
      </c>
      <c r="O15" s="16">
        <v>0</v>
      </c>
      <c r="P15" s="15">
        <f t="shared" si="0"/>
        <v>1135000</v>
      </c>
    </row>
    <row r="16" spans="1:16" ht="25.5" x14ac:dyDescent="0.2">
      <c r="A16" s="7" t="s">
        <v>31</v>
      </c>
      <c r="B16" s="7" t="s">
        <v>32</v>
      </c>
      <c r="C16" s="7" t="s">
        <v>33</v>
      </c>
      <c r="D16" s="4" t="s">
        <v>34</v>
      </c>
      <c r="E16" s="15">
        <v>100000</v>
      </c>
      <c r="F16" s="16">
        <v>0</v>
      </c>
      <c r="G16" s="16">
        <v>0</v>
      </c>
      <c r="H16" s="16">
        <v>0</v>
      </c>
      <c r="I16" s="16">
        <v>100000</v>
      </c>
      <c r="J16" s="15">
        <v>0</v>
      </c>
      <c r="K16" s="16">
        <v>0</v>
      </c>
      <c r="L16" s="16">
        <v>0</v>
      </c>
      <c r="M16" s="16">
        <v>0</v>
      </c>
      <c r="N16" s="16">
        <v>0</v>
      </c>
      <c r="O16" s="16">
        <v>0</v>
      </c>
      <c r="P16" s="15">
        <f t="shared" si="0"/>
        <v>100000</v>
      </c>
    </row>
    <row r="17" spans="1:16" ht="25.5" x14ac:dyDescent="0.2">
      <c r="A17" s="7" t="s">
        <v>35</v>
      </c>
      <c r="B17" s="7" t="s">
        <v>36</v>
      </c>
      <c r="C17" s="7" t="s">
        <v>37</v>
      </c>
      <c r="D17" s="4" t="s">
        <v>38</v>
      </c>
      <c r="E17" s="15">
        <v>0</v>
      </c>
      <c r="F17" s="16">
        <v>0</v>
      </c>
      <c r="G17" s="16">
        <v>0</v>
      </c>
      <c r="H17" s="16">
        <v>0</v>
      </c>
      <c r="I17" s="16">
        <v>0</v>
      </c>
      <c r="J17" s="15">
        <v>3430000</v>
      </c>
      <c r="K17" s="16">
        <v>3430000</v>
      </c>
      <c r="L17" s="16">
        <v>0</v>
      </c>
      <c r="M17" s="16">
        <v>0</v>
      </c>
      <c r="N17" s="16">
        <v>0</v>
      </c>
      <c r="O17" s="16">
        <v>3430000</v>
      </c>
      <c r="P17" s="15">
        <f t="shared" si="0"/>
        <v>3430000</v>
      </c>
    </row>
    <row r="18" spans="1:16" ht="13.5" x14ac:dyDescent="0.2">
      <c r="A18" s="7" t="s">
        <v>39</v>
      </c>
      <c r="B18" s="7" t="s">
        <v>40</v>
      </c>
      <c r="C18" s="7" t="s">
        <v>41</v>
      </c>
      <c r="D18" s="4" t="s">
        <v>42</v>
      </c>
      <c r="E18" s="15">
        <v>16173400</v>
      </c>
      <c r="F18" s="16">
        <v>16173400</v>
      </c>
      <c r="G18" s="16">
        <v>0</v>
      </c>
      <c r="H18" s="16">
        <v>0</v>
      </c>
      <c r="I18" s="16">
        <v>0</v>
      </c>
      <c r="J18" s="15">
        <v>0</v>
      </c>
      <c r="K18" s="16">
        <v>0</v>
      </c>
      <c r="L18" s="16">
        <v>0</v>
      </c>
      <c r="M18" s="16">
        <v>0</v>
      </c>
      <c r="N18" s="16">
        <v>0</v>
      </c>
      <c r="O18" s="16">
        <v>0</v>
      </c>
      <c r="P18" s="15">
        <f t="shared" si="0"/>
        <v>16173400</v>
      </c>
    </row>
    <row r="19" spans="1:16" ht="25.5" x14ac:dyDescent="0.2">
      <c r="A19" s="7" t="s">
        <v>43</v>
      </c>
      <c r="B19" s="7" t="s">
        <v>44</v>
      </c>
      <c r="C19" s="7" t="s">
        <v>45</v>
      </c>
      <c r="D19" s="4" t="s">
        <v>46</v>
      </c>
      <c r="E19" s="15">
        <v>2023400</v>
      </c>
      <c r="F19" s="16">
        <v>2023400</v>
      </c>
      <c r="G19" s="16">
        <v>0</v>
      </c>
      <c r="H19" s="16">
        <v>0</v>
      </c>
      <c r="I19" s="16">
        <v>0</v>
      </c>
      <c r="J19" s="15">
        <v>0</v>
      </c>
      <c r="K19" s="16">
        <v>0</v>
      </c>
      <c r="L19" s="16">
        <v>0</v>
      </c>
      <c r="M19" s="16">
        <v>0</v>
      </c>
      <c r="N19" s="16">
        <v>0</v>
      </c>
      <c r="O19" s="16">
        <v>0</v>
      </c>
      <c r="P19" s="15">
        <f t="shared" si="0"/>
        <v>2023400</v>
      </c>
    </row>
    <row r="20" spans="1:16" ht="38.25" x14ac:dyDescent="0.2">
      <c r="A20" s="7" t="s">
        <v>47</v>
      </c>
      <c r="B20" s="7" t="s">
        <v>48</v>
      </c>
      <c r="C20" s="7" t="s">
        <v>49</v>
      </c>
      <c r="D20" s="4" t="s">
        <v>50</v>
      </c>
      <c r="E20" s="15">
        <v>0</v>
      </c>
      <c r="F20" s="16">
        <v>0</v>
      </c>
      <c r="G20" s="16">
        <v>0</v>
      </c>
      <c r="H20" s="16">
        <v>0</v>
      </c>
      <c r="I20" s="16">
        <v>0</v>
      </c>
      <c r="J20" s="15">
        <v>1602000</v>
      </c>
      <c r="K20" s="16">
        <v>1602000</v>
      </c>
      <c r="L20" s="16">
        <v>0</v>
      </c>
      <c r="M20" s="16">
        <v>0</v>
      </c>
      <c r="N20" s="16">
        <v>0</v>
      </c>
      <c r="O20" s="16">
        <v>1602000</v>
      </c>
      <c r="P20" s="15">
        <f t="shared" si="0"/>
        <v>1602000</v>
      </c>
    </row>
    <row r="21" spans="1:16" ht="13.5" x14ac:dyDescent="0.2">
      <c r="A21" s="7" t="s">
        <v>51</v>
      </c>
      <c r="B21" s="7" t="s">
        <v>52</v>
      </c>
      <c r="C21" s="7" t="s">
        <v>53</v>
      </c>
      <c r="D21" s="4" t="s">
        <v>54</v>
      </c>
      <c r="E21" s="15">
        <v>85000</v>
      </c>
      <c r="F21" s="16">
        <v>85000</v>
      </c>
      <c r="G21" s="16">
        <v>0</v>
      </c>
      <c r="H21" s="16">
        <v>0</v>
      </c>
      <c r="I21" s="16">
        <v>0</v>
      </c>
      <c r="J21" s="15">
        <v>0</v>
      </c>
      <c r="K21" s="16">
        <v>0</v>
      </c>
      <c r="L21" s="16">
        <v>0</v>
      </c>
      <c r="M21" s="16">
        <v>0</v>
      </c>
      <c r="N21" s="16">
        <v>0</v>
      </c>
      <c r="O21" s="16">
        <v>0</v>
      </c>
      <c r="P21" s="15">
        <f t="shared" si="0"/>
        <v>85000</v>
      </c>
    </row>
    <row r="22" spans="1:16" ht="38.25" x14ac:dyDescent="0.2">
      <c r="A22" s="7" t="s">
        <v>55</v>
      </c>
      <c r="B22" s="7" t="s">
        <v>56</v>
      </c>
      <c r="C22" s="7" t="s">
        <v>57</v>
      </c>
      <c r="D22" s="4" t="s">
        <v>58</v>
      </c>
      <c r="E22" s="15">
        <v>400320</v>
      </c>
      <c r="F22" s="16">
        <v>400320</v>
      </c>
      <c r="G22" s="16">
        <v>0</v>
      </c>
      <c r="H22" s="16">
        <v>0</v>
      </c>
      <c r="I22" s="16">
        <v>0</v>
      </c>
      <c r="J22" s="15">
        <v>0</v>
      </c>
      <c r="K22" s="16">
        <v>0</v>
      </c>
      <c r="L22" s="16">
        <v>0</v>
      </c>
      <c r="M22" s="16">
        <v>0</v>
      </c>
      <c r="N22" s="16">
        <v>0</v>
      </c>
      <c r="O22" s="16">
        <v>0</v>
      </c>
      <c r="P22" s="15">
        <f t="shared" si="0"/>
        <v>400320</v>
      </c>
    </row>
    <row r="23" spans="1:16" ht="38.25" x14ac:dyDescent="0.2">
      <c r="A23" s="7" t="s">
        <v>59</v>
      </c>
      <c r="B23" s="7" t="s">
        <v>60</v>
      </c>
      <c r="C23" s="7" t="s">
        <v>61</v>
      </c>
      <c r="D23" s="4" t="s">
        <v>62</v>
      </c>
      <c r="E23" s="15">
        <v>0</v>
      </c>
      <c r="F23" s="16">
        <v>0</v>
      </c>
      <c r="G23" s="16">
        <v>0</v>
      </c>
      <c r="H23" s="16">
        <v>0</v>
      </c>
      <c r="I23" s="16">
        <v>0</v>
      </c>
      <c r="J23" s="15">
        <v>600000</v>
      </c>
      <c r="K23" s="16">
        <v>600000</v>
      </c>
      <c r="L23" s="16">
        <v>0</v>
      </c>
      <c r="M23" s="16">
        <v>0</v>
      </c>
      <c r="N23" s="16">
        <v>0</v>
      </c>
      <c r="O23" s="16">
        <v>600000</v>
      </c>
      <c r="P23" s="15">
        <f t="shared" si="0"/>
        <v>600000</v>
      </c>
    </row>
    <row r="24" spans="1:16" ht="38.25" x14ac:dyDescent="0.2">
      <c r="A24" s="7" t="s">
        <v>63</v>
      </c>
      <c r="B24" s="7" t="s">
        <v>64</v>
      </c>
      <c r="C24" s="7" t="s">
        <v>65</v>
      </c>
      <c r="D24" s="4" t="s">
        <v>66</v>
      </c>
      <c r="E24" s="15">
        <v>0</v>
      </c>
      <c r="F24" s="16">
        <v>0</v>
      </c>
      <c r="G24" s="16">
        <v>0</v>
      </c>
      <c r="H24" s="16">
        <v>0</v>
      </c>
      <c r="I24" s="16">
        <v>0</v>
      </c>
      <c r="J24" s="15">
        <v>500000</v>
      </c>
      <c r="K24" s="16">
        <v>500000</v>
      </c>
      <c r="L24" s="16">
        <v>0</v>
      </c>
      <c r="M24" s="16">
        <v>0</v>
      </c>
      <c r="N24" s="16">
        <v>0</v>
      </c>
      <c r="O24" s="16">
        <v>500000</v>
      </c>
      <c r="P24" s="15">
        <f t="shared" si="0"/>
        <v>500000</v>
      </c>
    </row>
    <row r="25" spans="1:16" ht="25.5" x14ac:dyDescent="0.2">
      <c r="A25" s="7" t="s">
        <v>67</v>
      </c>
      <c r="B25" s="7" t="s">
        <v>68</v>
      </c>
      <c r="C25" s="7" t="s">
        <v>69</v>
      </c>
      <c r="D25" s="4" t="s">
        <v>70</v>
      </c>
      <c r="E25" s="15">
        <v>805000</v>
      </c>
      <c r="F25" s="16">
        <v>805000</v>
      </c>
      <c r="G25" s="16">
        <v>0</v>
      </c>
      <c r="H25" s="16">
        <v>0</v>
      </c>
      <c r="I25" s="16">
        <v>0</v>
      </c>
      <c r="J25" s="15">
        <v>0</v>
      </c>
      <c r="K25" s="16">
        <v>0</v>
      </c>
      <c r="L25" s="16">
        <v>0</v>
      </c>
      <c r="M25" s="16">
        <v>0</v>
      </c>
      <c r="N25" s="16">
        <v>0</v>
      </c>
      <c r="O25" s="16">
        <v>0</v>
      </c>
      <c r="P25" s="15">
        <f t="shared" si="0"/>
        <v>805000</v>
      </c>
    </row>
    <row r="26" spans="1:16" ht="25.5" x14ac:dyDescent="0.2">
      <c r="A26" s="7" t="s">
        <v>71</v>
      </c>
      <c r="B26" s="7" t="s">
        <v>72</v>
      </c>
      <c r="C26" s="7" t="s">
        <v>69</v>
      </c>
      <c r="D26" s="4" t="s">
        <v>73</v>
      </c>
      <c r="E26" s="15">
        <v>35000</v>
      </c>
      <c r="F26" s="16">
        <v>35000</v>
      </c>
      <c r="G26" s="16">
        <v>0</v>
      </c>
      <c r="H26" s="16">
        <v>0</v>
      </c>
      <c r="I26" s="16">
        <v>0</v>
      </c>
      <c r="J26" s="15">
        <v>0</v>
      </c>
      <c r="K26" s="16">
        <v>0</v>
      </c>
      <c r="L26" s="16">
        <v>0</v>
      </c>
      <c r="M26" s="16">
        <v>0</v>
      </c>
      <c r="N26" s="16">
        <v>0</v>
      </c>
      <c r="O26" s="16">
        <v>0</v>
      </c>
      <c r="P26" s="15">
        <f t="shared" si="0"/>
        <v>35000</v>
      </c>
    </row>
    <row r="27" spans="1:16" ht="13.5" x14ac:dyDescent="0.2">
      <c r="A27" s="7" t="s">
        <v>74</v>
      </c>
      <c r="B27" s="7" t="s">
        <v>75</v>
      </c>
      <c r="C27" s="7" t="s">
        <v>69</v>
      </c>
      <c r="D27" s="4" t="s">
        <v>76</v>
      </c>
      <c r="E27" s="15">
        <v>100000</v>
      </c>
      <c r="F27" s="16">
        <v>0</v>
      </c>
      <c r="G27" s="16">
        <v>0</v>
      </c>
      <c r="H27" s="16">
        <v>0</v>
      </c>
      <c r="I27" s="16">
        <v>100000</v>
      </c>
      <c r="J27" s="15">
        <v>0</v>
      </c>
      <c r="K27" s="16">
        <v>0</v>
      </c>
      <c r="L27" s="16">
        <v>0</v>
      </c>
      <c r="M27" s="16">
        <v>0</v>
      </c>
      <c r="N27" s="16">
        <v>0</v>
      </c>
      <c r="O27" s="16">
        <v>0</v>
      </c>
      <c r="P27" s="15">
        <f t="shared" si="0"/>
        <v>100000</v>
      </c>
    </row>
    <row r="28" spans="1:16" ht="25.5" x14ac:dyDescent="0.2">
      <c r="A28" s="7" t="s">
        <v>77</v>
      </c>
      <c r="B28" s="7" t="s">
        <v>78</v>
      </c>
      <c r="C28" s="7" t="s">
        <v>69</v>
      </c>
      <c r="D28" s="4" t="s">
        <v>79</v>
      </c>
      <c r="E28" s="15">
        <v>850000</v>
      </c>
      <c r="F28" s="16">
        <v>850000</v>
      </c>
      <c r="G28" s="16">
        <v>0</v>
      </c>
      <c r="H28" s="16">
        <v>0</v>
      </c>
      <c r="I28" s="16">
        <v>0</v>
      </c>
      <c r="J28" s="15">
        <v>0</v>
      </c>
      <c r="K28" s="16">
        <v>0</v>
      </c>
      <c r="L28" s="16">
        <v>0</v>
      </c>
      <c r="M28" s="16">
        <v>0</v>
      </c>
      <c r="N28" s="16">
        <v>0</v>
      </c>
      <c r="O28" s="16">
        <v>0</v>
      </c>
      <c r="P28" s="15">
        <f t="shared" si="0"/>
        <v>850000</v>
      </c>
    </row>
    <row r="29" spans="1:16" ht="13.5" x14ac:dyDescent="0.2">
      <c r="A29" s="7" t="s">
        <v>80</v>
      </c>
      <c r="B29" s="7" t="s">
        <v>81</v>
      </c>
      <c r="C29" s="7" t="s">
        <v>82</v>
      </c>
      <c r="D29" s="4" t="s">
        <v>83</v>
      </c>
      <c r="E29" s="15">
        <v>1485000</v>
      </c>
      <c r="F29" s="16">
        <v>1485000</v>
      </c>
      <c r="G29" s="16">
        <v>0</v>
      </c>
      <c r="H29" s="16">
        <v>0</v>
      </c>
      <c r="I29" s="16">
        <v>0</v>
      </c>
      <c r="J29" s="15">
        <v>0</v>
      </c>
      <c r="K29" s="16">
        <v>0</v>
      </c>
      <c r="L29" s="16">
        <v>0</v>
      </c>
      <c r="M29" s="16">
        <v>0</v>
      </c>
      <c r="N29" s="16">
        <v>0</v>
      </c>
      <c r="O29" s="16">
        <v>0</v>
      </c>
      <c r="P29" s="15">
        <f t="shared" si="0"/>
        <v>1485000</v>
      </c>
    </row>
    <row r="30" spans="1:16" ht="25.5" x14ac:dyDescent="0.2">
      <c r="A30" s="7" t="s">
        <v>84</v>
      </c>
      <c r="B30" s="7" t="s">
        <v>85</v>
      </c>
      <c r="C30" s="7" t="s">
        <v>82</v>
      </c>
      <c r="D30" s="4" t="s">
        <v>86</v>
      </c>
      <c r="E30" s="15">
        <v>1510400</v>
      </c>
      <c r="F30" s="16">
        <v>1510400</v>
      </c>
      <c r="G30" s="16">
        <v>0</v>
      </c>
      <c r="H30" s="16">
        <v>0</v>
      </c>
      <c r="I30" s="16">
        <v>0</v>
      </c>
      <c r="J30" s="15">
        <v>0</v>
      </c>
      <c r="K30" s="16">
        <v>0</v>
      </c>
      <c r="L30" s="16">
        <v>0</v>
      </c>
      <c r="M30" s="16">
        <v>0</v>
      </c>
      <c r="N30" s="16">
        <v>0</v>
      </c>
      <c r="O30" s="16">
        <v>0</v>
      </c>
      <c r="P30" s="15">
        <f t="shared" si="0"/>
        <v>1510400</v>
      </c>
    </row>
    <row r="31" spans="1:16" ht="13.5" x14ac:dyDescent="0.2">
      <c r="A31" s="7" t="s">
        <v>87</v>
      </c>
      <c r="B31" s="7" t="s">
        <v>88</v>
      </c>
      <c r="C31" s="7" t="s">
        <v>82</v>
      </c>
      <c r="D31" s="4" t="s">
        <v>89</v>
      </c>
      <c r="E31" s="15">
        <v>33325300</v>
      </c>
      <c r="F31" s="16">
        <v>32675300</v>
      </c>
      <c r="G31" s="16">
        <v>0</v>
      </c>
      <c r="H31" s="16">
        <v>0</v>
      </c>
      <c r="I31" s="16">
        <v>650000</v>
      </c>
      <c r="J31" s="15">
        <v>0</v>
      </c>
      <c r="K31" s="16">
        <v>0</v>
      </c>
      <c r="L31" s="16">
        <v>0</v>
      </c>
      <c r="M31" s="16">
        <v>0</v>
      </c>
      <c r="N31" s="16">
        <v>0</v>
      </c>
      <c r="O31" s="16">
        <v>0</v>
      </c>
      <c r="P31" s="15">
        <f t="shared" si="0"/>
        <v>33325300</v>
      </c>
    </row>
    <row r="32" spans="1:16" ht="63.75" x14ac:dyDescent="0.2">
      <c r="A32" s="7" t="s">
        <v>90</v>
      </c>
      <c r="B32" s="7" t="s">
        <v>91</v>
      </c>
      <c r="C32" s="7" t="s">
        <v>92</v>
      </c>
      <c r="D32" s="4" t="s">
        <v>93</v>
      </c>
      <c r="E32" s="15">
        <v>10600000</v>
      </c>
      <c r="F32" s="16">
        <v>10600000</v>
      </c>
      <c r="G32" s="16">
        <v>0</v>
      </c>
      <c r="H32" s="16">
        <v>0</v>
      </c>
      <c r="I32" s="16">
        <v>0</v>
      </c>
      <c r="J32" s="15">
        <v>0</v>
      </c>
      <c r="K32" s="16">
        <v>0</v>
      </c>
      <c r="L32" s="16">
        <v>0</v>
      </c>
      <c r="M32" s="16">
        <v>0</v>
      </c>
      <c r="N32" s="16">
        <v>0</v>
      </c>
      <c r="O32" s="16">
        <v>0</v>
      </c>
      <c r="P32" s="15">
        <f t="shared" si="0"/>
        <v>10600000</v>
      </c>
    </row>
    <row r="33" spans="1:16" ht="13.5" x14ac:dyDescent="0.2">
      <c r="A33" s="7" t="s">
        <v>94</v>
      </c>
      <c r="B33" s="7" t="s">
        <v>95</v>
      </c>
      <c r="C33" s="7" t="s">
        <v>92</v>
      </c>
      <c r="D33" s="4" t="s">
        <v>96</v>
      </c>
      <c r="E33" s="15">
        <v>260000</v>
      </c>
      <c r="F33" s="16">
        <v>0</v>
      </c>
      <c r="G33" s="16">
        <v>0</v>
      </c>
      <c r="H33" s="16">
        <v>0</v>
      </c>
      <c r="I33" s="16">
        <v>260000</v>
      </c>
      <c r="J33" s="15">
        <v>0</v>
      </c>
      <c r="K33" s="16">
        <v>0</v>
      </c>
      <c r="L33" s="16">
        <v>0</v>
      </c>
      <c r="M33" s="16">
        <v>0</v>
      </c>
      <c r="N33" s="16">
        <v>0</v>
      </c>
      <c r="O33" s="16">
        <v>0</v>
      </c>
      <c r="P33" s="15">
        <f t="shared" si="0"/>
        <v>260000</v>
      </c>
    </row>
    <row r="34" spans="1:16" ht="38.25" x14ac:dyDescent="0.2">
      <c r="A34" s="7" t="s">
        <v>97</v>
      </c>
      <c r="B34" s="7" t="s">
        <v>98</v>
      </c>
      <c r="C34" s="7" t="s">
        <v>92</v>
      </c>
      <c r="D34" s="4" t="s">
        <v>99</v>
      </c>
      <c r="E34" s="15">
        <v>0</v>
      </c>
      <c r="F34" s="16">
        <v>0</v>
      </c>
      <c r="G34" s="16">
        <v>0</v>
      </c>
      <c r="H34" s="16">
        <v>0</v>
      </c>
      <c r="I34" s="16">
        <v>0</v>
      </c>
      <c r="J34" s="15">
        <v>16839000</v>
      </c>
      <c r="K34" s="16">
        <v>16839000</v>
      </c>
      <c r="L34" s="16">
        <v>0</v>
      </c>
      <c r="M34" s="16">
        <v>0</v>
      </c>
      <c r="N34" s="16">
        <v>0</v>
      </c>
      <c r="O34" s="16">
        <v>16839000</v>
      </c>
      <c r="P34" s="15">
        <f t="shared" si="0"/>
        <v>16839000</v>
      </c>
    </row>
    <row r="35" spans="1:16" ht="25.5" x14ac:dyDescent="0.2">
      <c r="A35" s="7" t="s">
        <v>100</v>
      </c>
      <c r="B35" s="7" t="s">
        <v>101</v>
      </c>
      <c r="C35" s="7" t="s">
        <v>102</v>
      </c>
      <c r="D35" s="4" t="s">
        <v>103</v>
      </c>
      <c r="E35" s="15">
        <v>0</v>
      </c>
      <c r="F35" s="16">
        <v>0</v>
      </c>
      <c r="G35" s="16">
        <v>0</v>
      </c>
      <c r="H35" s="16">
        <v>0</v>
      </c>
      <c r="I35" s="16">
        <v>0</v>
      </c>
      <c r="J35" s="15">
        <v>250000</v>
      </c>
      <c r="K35" s="16">
        <v>250000</v>
      </c>
      <c r="L35" s="16">
        <v>0</v>
      </c>
      <c r="M35" s="16">
        <v>0</v>
      </c>
      <c r="N35" s="16">
        <v>0</v>
      </c>
      <c r="O35" s="16">
        <v>250000</v>
      </c>
      <c r="P35" s="15">
        <f t="shared" si="0"/>
        <v>250000</v>
      </c>
    </row>
    <row r="36" spans="1:16" ht="25.5" x14ac:dyDescent="0.2">
      <c r="A36" s="7" t="s">
        <v>104</v>
      </c>
      <c r="B36" s="7" t="s">
        <v>105</v>
      </c>
      <c r="C36" s="7" t="s">
        <v>106</v>
      </c>
      <c r="D36" s="4" t="s">
        <v>107</v>
      </c>
      <c r="E36" s="15">
        <v>2650000</v>
      </c>
      <c r="F36" s="16">
        <v>2500000</v>
      </c>
      <c r="G36" s="16">
        <v>0</v>
      </c>
      <c r="H36" s="16">
        <v>0</v>
      </c>
      <c r="I36" s="16">
        <v>150000</v>
      </c>
      <c r="J36" s="15">
        <v>0</v>
      </c>
      <c r="K36" s="16">
        <v>0</v>
      </c>
      <c r="L36" s="16">
        <v>0</v>
      </c>
      <c r="M36" s="16">
        <v>0</v>
      </c>
      <c r="N36" s="16">
        <v>0</v>
      </c>
      <c r="O36" s="16">
        <v>0</v>
      </c>
      <c r="P36" s="15">
        <f t="shared" si="0"/>
        <v>2650000</v>
      </c>
    </row>
    <row r="37" spans="1:16" ht="38.25" x14ac:dyDescent="0.2">
      <c r="A37" s="7" t="s">
        <v>108</v>
      </c>
      <c r="B37" s="7" t="s">
        <v>109</v>
      </c>
      <c r="C37" s="7" t="s">
        <v>106</v>
      </c>
      <c r="D37" s="4" t="s">
        <v>110</v>
      </c>
      <c r="E37" s="15">
        <v>0</v>
      </c>
      <c r="F37" s="16">
        <v>0</v>
      </c>
      <c r="G37" s="16">
        <v>0</v>
      </c>
      <c r="H37" s="16">
        <v>0</v>
      </c>
      <c r="I37" s="16">
        <v>0</v>
      </c>
      <c r="J37" s="15">
        <v>2742600</v>
      </c>
      <c r="K37" s="16">
        <v>2742600</v>
      </c>
      <c r="L37" s="16">
        <v>0</v>
      </c>
      <c r="M37" s="16">
        <v>0</v>
      </c>
      <c r="N37" s="16">
        <v>0</v>
      </c>
      <c r="O37" s="16">
        <v>2742600</v>
      </c>
      <c r="P37" s="15">
        <f t="shared" si="0"/>
        <v>2742600</v>
      </c>
    </row>
    <row r="38" spans="1:16" ht="13.5" x14ac:dyDescent="0.2">
      <c r="A38" s="7" t="s">
        <v>111</v>
      </c>
      <c r="B38" s="7" t="s">
        <v>112</v>
      </c>
      <c r="C38" s="7" t="s">
        <v>113</v>
      </c>
      <c r="D38" s="4" t="s">
        <v>114</v>
      </c>
      <c r="E38" s="15">
        <v>0</v>
      </c>
      <c r="F38" s="16">
        <v>0</v>
      </c>
      <c r="G38" s="16">
        <v>0</v>
      </c>
      <c r="H38" s="16">
        <v>0</v>
      </c>
      <c r="I38" s="16">
        <v>0</v>
      </c>
      <c r="J38" s="15">
        <v>70000</v>
      </c>
      <c r="K38" s="16">
        <v>70000</v>
      </c>
      <c r="L38" s="16">
        <v>0</v>
      </c>
      <c r="M38" s="16">
        <v>0</v>
      </c>
      <c r="N38" s="16">
        <v>0</v>
      </c>
      <c r="O38" s="16">
        <v>70000</v>
      </c>
      <c r="P38" s="15">
        <f t="shared" si="0"/>
        <v>70000</v>
      </c>
    </row>
    <row r="39" spans="1:16" ht="13.5" x14ac:dyDescent="0.2">
      <c r="A39" s="7" t="s">
        <v>115</v>
      </c>
      <c r="B39" s="7" t="s">
        <v>116</v>
      </c>
      <c r="C39" s="7" t="s">
        <v>113</v>
      </c>
      <c r="D39" s="4" t="s">
        <v>117</v>
      </c>
      <c r="E39" s="15">
        <v>0</v>
      </c>
      <c r="F39" s="16">
        <v>0</v>
      </c>
      <c r="G39" s="16">
        <v>0</v>
      </c>
      <c r="H39" s="16">
        <v>0</v>
      </c>
      <c r="I39" s="16">
        <v>0</v>
      </c>
      <c r="J39" s="15">
        <v>7524000</v>
      </c>
      <c r="K39" s="16">
        <v>7524000</v>
      </c>
      <c r="L39" s="16">
        <v>0</v>
      </c>
      <c r="M39" s="16">
        <v>0</v>
      </c>
      <c r="N39" s="16">
        <v>0</v>
      </c>
      <c r="O39" s="16">
        <v>7524000</v>
      </c>
      <c r="P39" s="15">
        <f t="shared" si="0"/>
        <v>7524000</v>
      </c>
    </row>
    <row r="40" spans="1:16" ht="63.75" x14ac:dyDescent="0.2">
      <c r="A40" s="7" t="s">
        <v>118</v>
      </c>
      <c r="B40" s="7" t="s">
        <v>119</v>
      </c>
      <c r="C40" s="7" t="s">
        <v>113</v>
      </c>
      <c r="D40" s="4" t="s">
        <v>120</v>
      </c>
      <c r="E40" s="15">
        <v>0</v>
      </c>
      <c r="F40" s="16">
        <v>0</v>
      </c>
      <c r="G40" s="16">
        <v>0</v>
      </c>
      <c r="H40" s="16">
        <v>0</v>
      </c>
      <c r="I40" s="16">
        <v>0</v>
      </c>
      <c r="J40" s="15">
        <v>263500</v>
      </c>
      <c r="K40" s="16">
        <v>0</v>
      </c>
      <c r="L40" s="16">
        <v>263500</v>
      </c>
      <c r="M40" s="16">
        <v>0</v>
      </c>
      <c r="N40" s="16">
        <v>0</v>
      </c>
      <c r="O40" s="16">
        <v>0</v>
      </c>
      <c r="P40" s="15">
        <f t="shared" si="0"/>
        <v>263500</v>
      </c>
    </row>
    <row r="41" spans="1:16" ht="25.5" x14ac:dyDescent="0.2">
      <c r="A41" s="7" t="s">
        <v>121</v>
      </c>
      <c r="B41" s="7" t="s">
        <v>122</v>
      </c>
      <c r="C41" s="7" t="s">
        <v>123</v>
      </c>
      <c r="D41" s="4" t="s">
        <v>124</v>
      </c>
      <c r="E41" s="15">
        <v>300000</v>
      </c>
      <c r="F41" s="16">
        <v>250000</v>
      </c>
      <c r="G41" s="16">
        <v>0</v>
      </c>
      <c r="H41" s="16">
        <v>0</v>
      </c>
      <c r="I41" s="16">
        <v>50000</v>
      </c>
      <c r="J41" s="15">
        <v>0</v>
      </c>
      <c r="K41" s="16">
        <v>0</v>
      </c>
      <c r="L41" s="16">
        <v>0</v>
      </c>
      <c r="M41" s="16">
        <v>0</v>
      </c>
      <c r="N41" s="16">
        <v>0</v>
      </c>
      <c r="O41" s="16">
        <v>0</v>
      </c>
      <c r="P41" s="15">
        <f t="shared" si="0"/>
        <v>300000</v>
      </c>
    </row>
    <row r="42" spans="1:16" ht="13.5" x14ac:dyDescent="0.2">
      <c r="A42" s="7" t="s">
        <v>125</v>
      </c>
      <c r="B42" s="7" t="s">
        <v>126</v>
      </c>
      <c r="C42" s="7" t="s">
        <v>127</v>
      </c>
      <c r="D42" s="4" t="s">
        <v>128</v>
      </c>
      <c r="E42" s="15">
        <v>473000</v>
      </c>
      <c r="F42" s="16">
        <v>473000</v>
      </c>
      <c r="G42" s="16">
        <v>0</v>
      </c>
      <c r="H42" s="16">
        <v>0</v>
      </c>
      <c r="I42" s="16">
        <v>0</v>
      </c>
      <c r="J42" s="15">
        <v>0</v>
      </c>
      <c r="K42" s="16">
        <v>0</v>
      </c>
      <c r="L42" s="16">
        <v>0</v>
      </c>
      <c r="M42" s="16">
        <v>0</v>
      </c>
      <c r="N42" s="16">
        <v>0</v>
      </c>
      <c r="O42" s="16">
        <v>0</v>
      </c>
      <c r="P42" s="15">
        <f t="shared" si="0"/>
        <v>473000</v>
      </c>
    </row>
    <row r="43" spans="1:16" ht="13.5" x14ac:dyDescent="0.2">
      <c r="A43" s="7" t="s">
        <v>129</v>
      </c>
      <c r="B43" s="7" t="s">
        <v>130</v>
      </c>
      <c r="C43" s="7" t="s">
        <v>127</v>
      </c>
      <c r="D43" s="4" t="s">
        <v>131</v>
      </c>
      <c r="E43" s="15">
        <v>700000</v>
      </c>
      <c r="F43" s="16">
        <v>700000</v>
      </c>
      <c r="G43" s="16">
        <v>0</v>
      </c>
      <c r="H43" s="16">
        <v>0</v>
      </c>
      <c r="I43" s="16">
        <v>0</v>
      </c>
      <c r="J43" s="15">
        <v>0</v>
      </c>
      <c r="K43" s="16">
        <v>0</v>
      </c>
      <c r="L43" s="16">
        <v>0</v>
      </c>
      <c r="M43" s="16">
        <v>0</v>
      </c>
      <c r="N43" s="16">
        <v>0</v>
      </c>
      <c r="O43" s="16">
        <v>0</v>
      </c>
      <c r="P43" s="15">
        <f t="shared" si="0"/>
        <v>700000</v>
      </c>
    </row>
    <row r="44" spans="1:16" ht="13.5" x14ac:dyDescent="0.2">
      <c r="A44" s="7" t="s">
        <v>132</v>
      </c>
      <c r="B44" s="7" t="s">
        <v>133</v>
      </c>
      <c r="C44" s="7" t="s">
        <v>134</v>
      </c>
      <c r="D44" s="4" t="s">
        <v>135</v>
      </c>
      <c r="E44" s="15">
        <v>0</v>
      </c>
      <c r="F44" s="16">
        <v>0</v>
      </c>
      <c r="G44" s="16">
        <v>0</v>
      </c>
      <c r="H44" s="16">
        <v>0</v>
      </c>
      <c r="I44" s="16">
        <v>0</v>
      </c>
      <c r="J44" s="15">
        <v>180900</v>
      </c>
      <c r="K44" s="16">
        <v>0</v>
      </c>
      <c r="L44" s="16">
        <v>180900</v>
      </c>
      <c r="M44" s="16">
        <v>0</v>
      </c>
      <c r="N44" s="16">
        <v>0</v>
      </c>
      <c r="O44" s="16">
        <v>0</v>
      </c>
      <c r="P44" s="15">
        <f t="shared" ref="P44:P75" si="1">E44 + J44</f>
        <v>180900</v>
      </c>
    </row>
    <row r="45" spans="1:16" ht="13.5" x14ac:dyDescent="0.2">
      <c r="A45" s="7" t="s">
        <v>136</v>
      </c>
      <c r="B45" s="7" t="s">
        <v>137</v>
      </c>
      <c r="C45" s="7" t="s">
        <v>138</v>
      </c>
      <c r="D45" s="4" t="s">
        <v>139</v>
      </c>
      <c r="E45" s="15">
        <v>0</v>
      </c>
      <c r="F45" s="16">
        <v>0</v>
      </c>
      <c r="G45" s="16">
        <v>0</v>
      </c>
      <c r="H45" s="16">
        <v>0</v>
      </c>
      <c r="I45" s="16">
        <v>0</v>
      </c>
      <c r="J45" s="15">
        <v>0</v>
      </c>
      <c r="K45" s="16">
        <v>0</v>
      </c>
      <c r="L45" s="16">
        <v>0</v>
      </c>
      <c r="M45" s="16">
        <v>0</v>
      </c>
      <c r="N45" s="16">
        <v>0</v>
      </c>
      <c r="O45" s="16">
        <v>0</v>
      </c>
      <c r="P45" s="15">
        <f t="shared" si="1"/>
        <v>0</v>
      </c>
    </row>
    <row r="46" spans="1:16" ht="13.5" x14ac:dyDescent="0.2">
      <c r="A46" s="7" t="s">
        <v>140</v>
      </c>
      <c r="B46" s="7" t="s">
        <v>141</v>
      </c>
      <c r="C46" s="7" t="s">
        <v>138</v>
      </c>
      <c r="D46" s="4" t="s">
        <v>142</v>
      </c>
      <c r="E46" s="15">
        <v>350000</v>
      </c>
      <c r="F46" s="16">
        <v>350000</v>
      </c>
      <c r="G46" s="16">
        <v>0</v>
      </c>
      <c r="H46" s="16">
        <v>0</v>
      </c>
      <c r="I46" s="16">
        <v>0</v>
      </c>
      <c r="J46" s="15">
        <v>0</v>
      </c>
      <c r="K46" s="16">
        <v>0</v>
      </c>
      <c r="L46" s="16">
        <v>0</v>
      </c>
      <c r="M46" s="16">
        <v>0</v>
      </c>
      <c r="N46" s="16">
        <v>0</v>
      </c>
      <c r="O46" s="16">
        <v>0</v>
      </c>
      <c r="P46" s="15">
        <f t="shared" si="1"/>
        <v>350000</v>
      </c>
    </row>
    <row r="47" spans="1:16" ht="16.5" customHeight="1" x14ac:dyDescent="0.2">
      <c r="A47" s="6" t="s">
        <v>143</v>
      </c>
      <c r="B47" s="6" t="s">
        <v>20</v>
      </c>
      <c r="C47" s="6" t="s">
        <v>20</v>
      </c>
      <c r="D47" s="3" t="s">
        <v>21</v>
      </c>
      <c r="E47" s="13">
        <v>1266300</v>
      </c>
      <c r="F47" s="14">
        <v>1266300</v>
      </c>
      <c r="G47" s="14">
        <v>850000</v>
      </c>
      <c r="H47" s="14">
        <v>10300</v>
      </c>
      <c r="I47" s="14">
        <v>0</v>
      </c>
      <c r="J47" s="13">
        <v>240000</v>
      </c>
      <c r="K47" s="14">
        <v>0</v>
      </c>
      <c r="L47" s="14">
        <v>240000</v>
      </c>
      <c r="M47" s="14">
        <v>100000</v>
      </c>
      <c r="N47" s="14">
        <v>4000</v>
      </c>
      <c r="O47" s="14">
        <v>0</v>
      </c>
      <c r="P47" s="13">
        <f t="shared" si="1"/>
        <v>1506300</v>
      </c>
    </row>
    <row r="48" spans="1:16" ht="15.75" customHeight="1" x14ac:dyDescent="0.2">
      <c r="A48" s="7" t="s">
        <v>144</v>
      </c>
      <c r="B48" s="7" t="s">
        <v>145</v>
      </c>
      <c r="C48" s="7" t="s">
        <v>123</v>
      </c>
      <c r="D48" s="4" t="s">
        <v>146</v>
      </c>
      <c r="E48" s="15">
        <v>1266300</v>
      </c>
      <c r="F48" s="16">
        <v>1266300</v>
      </c>
      <c r="G48" s="16">
        <v>850000</v>
      </c>
      <c r="H48" s="16">
        <v>10300</v>
      </c>
      <c r="I48" s="16">
        <v>0</v>
      </c>
      <c r="J48" s="15">
        <v>240000</v>
      </c>
      <c r="K48" s="16">
        <v>0</v>
      </c>
      <c r="L48" s="16">
        <v>240000</v>
      </c>
      <c r="M48" s="16">
        <v>100000</v>
      </c>
      <c r="N48" s="16">
        <v>4000</v>
      </c>
      <c r="O48" s="16">
        <v>0</v>
      </c>
      <c r="P48" s="15">
        <f t="shared" si="1"/>
        <v>1506300</v>
      </c>
    </row>
    <row r="49" spans="1:16" ht="30" customHeight="1" x14ac:dyDescent="0.2">
      <c r="A49" s="6" t="s">
        <v>147</v>
      </c>
      <c r="B49" s="6" t="s">
        <v>20</v>
      </c>
      <c r="C49" s="6" t="s">
        <v>20</v>
      </c>
      <c r="D49" s="3" t="s">
        <v>148</v>
      </c>
      <c r="E49" s="13">
        <v>252802100</v>
      </c>
      <c r="F49" s="14">
        <v>251971798</v>
      </c>
      <c r="G49" s="14">
        <v>163663650</v>
      </c>
      <c r="H49" s="14">
        <v>25150200</v>
      </c>
      <c r="I49" s="14">
        <v>830302</v>
      </c>
      <c r="J49" s="13">
        <v>10960000</v>
      </c>
      <c r="K49" s="14">
        <v>6667900</v>
      </c>
      <c r="L49" s="14">
        <v>4292100</v>
      </c>
      <c r="M49" s="14">
        <v>21000</v>
      </c>
      <c r="N49" s="14">
        <v>58200</v>
      </c>
      <c r="O49" s="14">
        <v>6667900</v>
      </c>
      <c r="P49" s="13">
        <f t="shared" si="1"/>
        <v>263762100</v>
      </c>
    </row>
    <row r="50" spans="1:16" ht="28.5" customHeight="1" x14ac:dyDescent="0.2">
      <c r="A50" s="6" t="s">
        <v>149</v>
      </c>
      <c r="B50" s="6" t="s">
        <v>20</v>
      </c>
      <c r="C50" s="6" t="s">
        <v>20</v>
      </c>
      <c r="D50" s="3" t="s">
        <v>148</v>
      </c>
      <c r="E50" s="13">
        <v>252802100</v>
      </c>
      <c r="F50" s="14">
        <v>251971798</v>
      </c>
      <c r="G50" s="14">
        <v>163663650</v>
      </c>
      <c r="H50" s="14">
        <v>25150200</v>
      </c>
      <c r="I50" s="14">
        <v>830302</v>
      </c>
      <c r="J50" s="13">
        <v>10960000</v>
      </c>
      <c r="K50" s="14">
        <v>6667900</v>
      </c>
      <c r="L50" s="14">
        <v>4292100</v>
      </c>
      <c r="M50" s="14">
        <v>21000</v>
      </c>
      <c r="N50" s="14">
        <v>58200</v>
      </c>
      <c r="O50" s="14">
        <v>6667900</v>
      </c>
      <c r="P50" s="13">
        <f t="shared" si="1"/>
        <v>263762100</v>
      </c>
    </row>
    <row r="51" spans="1:16" ht="25.5" x14ac:dyDescent="0.2">
      <c r="A51" s="7" t="s">
        <v>150</v>
      </c>
      <c r="B51" s="7" t="s">
        <v>151</v>
      </c>
      <c r="C51" s="7" t="s">
        <v>25</v>
      </c>
      <c r="D51" s="4" t="s">
        <v>152</v>
      </c>
      <c r="E51" s="15">
        <v>2619500</v>
      </c>
      <c r="F51" s="16">
        <v>2619500</v>
      </c>
      <c r="G51" s="16">
        <v>2051300</v>
      </c>
      <c r="H51" s="16">
        <v>48000</v>
      </c>
      <c r="I51" s="16">
        <v>0</v>
      </c>
      <c r="J51" s="15">
        <v>0</v>
      </c>
      <c r="K51" s="16">
        <v>0</v>
      </c>
      <c r="L51" s="16">
        <v>0</v>
      </c>
      <c r="M51" s="16">
        <v>0</v>
      </c>
      <c r="N51" s="16">
        <v>0</v>
      </c>
      <c r="O51" s="16">
        <v>0</v>
      </c>
      <c r="P51" s="15">
        <f t="shared" si="1"/>
        <v>2619500</v>
      </c>
    </row>
    <row r="52" spans="1:16" ht="13.5" x14ac:dyDescent="0.2">
      <c r="A52" s="7" t="s">
        <v>153</v>
      </c>
      <c r="B52" s="7" t="s">
        <v>154</v>
      </c>
      <c r="C52" s="7" t="s">
        <v>155</v>
      </c>
      <c r="D52" s="4" t="s">
        <v>156</v>
      </c>
      <c r="E52" s="15">
        <v>78946800</v>
      </c>
      <c r="F52" s="16">
        <v>78922270</v>
      </c>
      <c r="G52" s="16">
        <v>48729600</v>
      </c>
      <c r="H52" s="16">
        <v>10110100</v>
      </c>
      <c r="I52" s="16">
        <v>24530</v>
      </c>
      <c r="J52" s="15">
        <v>2743500</v>
      </c>
      <c r="K52" s="16">
        <v>0</v>
      </c>
      <c r="L52" s="16">
        <v>2743500</v>
      </c>
      <c r="M52" s="16">
        <v>21000</v>
      </c>
      <c r="N52" s="16">
        <v>2500</v>
      </c>
      <c r="O52" s="16">
        <v>0</v>
      </c>
      <c r="P52" s="15">
        <f t="shared" si="1"/>
        <v>81690300</v>
      </c>
    </row>
    <row r="53" spans="1:16" ht="25.5" x14ac:dyDescent="0.2">
      <c r="A53" s="7" t="s">
        <v>157</v>
      </c>
      <c r="B53" s="7" t="s">
        <v>32</v>
      </c>
      <c r="C53" s="7" t="s">
        <v>33</v>
      </c>
      <c r="D53" s="4" t="s">
        <v>34</v>
      </c>
      <c r="E53" s="15">
        <v>51738400</v>
      </c>
      <c r="F53" s="16">
        <v>50961293</v>
      </c>
      <c r="G53" s="16">
        <v>23078150</v>
      </c>
      <c r="H53" s="16">
        <v>13025900</v>
      </c>
      <c r="I53" s="16">
        <v>777107</v>
      </c>
      <c r="J53" s="15">
        <v>1514900</v>
      </c>
      <c r="K53" s="16">
        <v>0</v>
      </c>
      <c r="L53" s="16">
        <v>1514900</v>
      </c>
      <c r="M53" s="16">
        <v>0</v>
      </c>
      <c r="N53" s="16">
        <v>42700</v>
      </c>
      <c r="O53" s="16">
        <v>0</v>
      </c>
      <c r="P53" s="15">
        <f t="shared" si="1"/>
        <v>53253300</v>
      </c>
    </row>
    <row r="54" spans="1:16" ht="25.5" x14ac:dyDescent="0.2">
      <c r="A54" s="7" t="s">
        <v>158</v>
      </c>
      <c r="B54" s="7" t="s">
        <v>159</v>
      </c>
      <c r="C54" s="7" t="s">
        <v>33</v>
      </c>
      <c r="D54" s="4" t="s">
        <v>160</v>
      </c>
      <c r="E54" s="15">
        <v>77615900</v>
      </c>
      <c r="F54" s="16">
        <v>77615900</v>
      </c>
      <c r="G54" s="16">
        <v>63671800</v>
      </c>
      <c r="H54" s="16">
        <v>0</v>
      </c>
      <c r="I54" s="16">
        <v>0</v>
      </c>
      <c r="J54" s="15">
        <v>0</v>
      </c>
      <c r="K54" s="16">
        <v>0</v>
      </c>
      <c r="L54" s="16">
        <v>0</v>
      </c>
      <c r="M54" s="16">
        <v>0</v>
      </c>
      <c r="N54" s="16">
        <v>0</v>
      </c>
      <c r="O54" s="16">
        <v>0</v>
      </c>
      <c r="P54" s="15">
        <f t="shared" si="1"/>
        <v>77615900</v>
      </c>
    </row>
    <row r="55" spans="1:16" ht="25.5" x14ac:dyDescent="0.2">
      <c r="A55" s="7" t="s">
        <v>161</v>
      </c>
      <c r="B55" s="7" t="s">
        <v>162</v>
      </c>
      <c r="C55" s="7" t="s">
        <v>163</v>
      </c>
      <c r="D55" s="4" t="s">
        <v>164</v>
      </c>
      <c r="E55" s="15">
        <v>11862600</v>
      </c>
      <c r="F55" s="16">
        <v>11862600</v>
      </c>
      <c r="G55" s="16">
        <v>7903600</v>
      </c>
      <c r="H55" s="16">
        <v>1284600</v>
      </c>
      <c r="I55" s="16">
        <v>0</v>
      </c>
      <c r="J55" s="15">
        <v>700</v>
      </c>
      <c r="K55" s="16">
        <v>0</v>
      </c>
      <c r="L55" s="16">
        <v>700</v>
      </c>
      <c r="M55" s="16">
        <v>0</v>
      </c>
      <c r="N55" s="16">
        <v>0</v>
      </c>
      <c r="O55" s="16">
        <v>0</v>
      </c>
      <c r="P55" s="15">
        <f t="shared" si="1"/>
        <v>11863300</v>
      </c>
    </row>
    <row r="56" spans="1:16" ht="13.5" x14ac:dyDescent="0.2">
      <c r="A56" s="7" t="s">
        <v>165</v>
      </c>
      <c r="B56" s="7" t="s">
        <v>166</v>
      </c>
      <c r="C56" s="7" t="s">
        <v>37</v>
      </c>
      <c r="D56" s="4" t="s">
        <v>167</v>
      </c>
      <c r="E56" s="15">
        <v>6744400</v>
      </c>
      <c r="F56" s="16">
        <v>6723000</v>
      </c>
      <c r="G56" s="16">
        <v>4907500</v>
      </c>
      <c r="H56" s="16">
        <v>258800</v>
      </c>
      <c r="I56" s="16">
        <v>21400</v>
      </c>
      <c r="J56" s="15">
        <v>0</v>
      </c>
      <c r="K56" s="16">
        <v>0</v>
      </c>
      <c r="L56" s="16">
        <v>0</v>
      </c>
      <c r="M56" s="16">
        <v>0</v>
      </c>
      <c r="N56" s="16">
        <v>0</v>
      </c>
      <c r="O56" s="16">
        <v>0</v>
      </c>
      <c r="P56" s="15">
        <f t="shared" si="1"/>
        <v>6744400</v>
      </c>
    </row>
    <row r="57" spans="1:16" ht="13.5" x14ac:dyDescent="0.2">
      <c r="A57" s="7" t="s">
        <v>168</v>
      </c>
      <c r="B57" s="7" t="s">
        <v>169</v>
      </c>
      <c r="C57" s="7" t="s">
        <v>37</v>
      </c>
      <c r="D57" s="4" t="s">
        <v>170</v>
      </c>
      <c r="E57" s="15">
        <v>339100</v>
      </c>
      <c r="F57" s="16">
        <v>339100</v>
      </c>
      <c r="G57" s="16">
        <v>0</v>
      </c>
      <c r="H57" s="16">
        <v>0</v>
      </c>
      <c r="I57" s="16">
        <v>0</v>
      </c>
      <c r="J57" s="15">
        <v>0</v>
      </c>
      <c r="K57" s="16">
        <v>0</v>
      </c>
      <c r="L57" s="16">
        <v>0</v>
      </c>
      <c r="M57" s="16">
        <v>0</v>
      </c>
      <c r="N57" s="16">
        <v>0</v>
      </c>
      <c r="O57" s="16">
        <v>0</v>
      </c>
      <c r="P57" s="15">
        <f t="shared" si="1"/>
        <v>339100</v>
      </c>
    </row>
    <row r="58" spans="1:16" ht="25.5" x14ac:dyDescent="0.2">
      <c r="A58" s="7" t="s">
        <v>171</v>
      </c>
      <c r="B58" s="7" t="s">
        <v>172</v>
      </c>
      <c r="C58" s="7" t="s">
        <v>37</v>
      </c>
      <c r="D58" s="4" t="s">
        <v>173</v>
      </c>
      <c r="E58" s="15">
        <v>543900</v>
      </c>
      <c r="F58" s="16">
        <v>543900</v>
      </c>
      <c r="G58" s="16">
        <v>234900</v>
      </c>
      <c r="H58" s="16">
        <v>179600</v>
      </c>
      <c r="I58" s="16">
        <v>0</v>
      </c>
      <c r="J58" s="15">
        <v>0</v>
      </c>
      <c r="K58" s="16">
        <v>0</v>
      </c>
      <c r="L58" s="16">
        <v>0</v>
      </c>
      <c r="M58" s="16">
        <v>0</v>
      </c>
      <c r="N58" s="16">
        <v>0</v>
      </c>
      <c r="O58" s="16">
        <v>0</v>
      </c>
      <c r="P58" s="15">
        <f t="shared" si="1"/>
        <v>543900</v>
      </c>
    </row>
    <row r="59" spans="1:16" ht="25.5" x14ac:dyDescent="0.2">
      <c r="A59" s="7" t="s">
        <v>174</v>
      </c>
      <c r="B59" s="7" t="s">
        <v>175</v>
      </c>
      <c r="C59" s="7" t="s">
        <v>37</v>
      </c>
      <c r="D59" s="4" t="s">
        <v>176</v>
      </c>
      <c r="E59" s="15">
        <v>1641300</v>
      </c>
      <c r="F59" s="16">
        <v>1641300</v>
      </c>
      <c r="G59" s="16">
        <v>1345300</v>
      </c>
      <c r="H59" s="16">
        <v>0</v>
      </c>
      <c r="I59" s="16">
        <v>0</v>
      </c>
      <c r="J59" s="15">
        <v>0</v>
      </c>
      <c r="K59" s="16">
        <v>0</v>
      </c>
      <c r="L59" s="16">
        <v>0</v>
      </c>
      <c r="M59" s="16">
        <v>0</v>
      </c>
      <c r="N59" s="16">
        <v>0</v>
      </c>
      <c r="O59" s="16">
        <v>0</v>
      </c>
      <c r="P59" s="15">
        <f t="shared" si="1"/>
        <v>1641300</v>
      </c>
    </row>
    <row r="60" spans="1:16" ht="25.5" x14ac:dyDescent="0.2">
      <c r="A60" s="7" t="s">
        <v>177</v>
      </c>
      <c r="B60" s="7" t="s">
        <v>178</v>
      </c>
      <c r="C60" s="7" t="s">
        <v>37</v>
      </c>
      <c r="D60" s="4" t="s">
        <v>179</v>
      </c>
      <c r="E60" s="15">
        <v>2462500</v>
      </c>
      <c r="F60" s="16">
        <v>2455235</v>
      </c>
      <c r="G60" s="16">
        <v>1820300</v>
      </c>
      <c r="H60" s="16">
        <v>167800</v>
      </c>
      <c r="I60" s="16">
        <v>7265</v>
      </c>
      <c r="J60" s="15">
        <v>0</v>
      </c>
      <c r="K60" s="16">
        <v>0</v>
      </c>
      <c r="L60" s="16">
        <v>0</v>
      </c>
      <c r="M60" s="16">
        <v>0</v>
      </c>
      <c r="N60" s="16">
        <v>0</v>
      </c>
      <c r="O60" s="16">
        <v>0</v>
      </c>
      <c r="P60" s="15">
        <f t="shared" si="1"/>
        <v>2462500</v>
      </c>
    </row>
    <row r="61" spans="1:16" ht="51" x14ac:dyDescent="0.2">
      <c r="A61" s="7" t="s">
        <v>180</v>
      </c>
      <c r="B61" s="7" t="s">
        <v>181</v>
      </c>
      <c r="C61" s="7" t="s">
        <v>37</v>
      </c>
      <c r="D61" s="4" t="s">
        <v>182</v>
      </c>
      <c r="E61" s="15">
        <v>0</v>
      </c>
      <c r="F61" s="16">
        <v>0</v>
      </c>
      <c r="G61" s="16">
        <v>0</v>
      </c>
      <c r="H61" s="16">
        <v>0</v>
      </c>
      <c r="I61" s="16">
        <v>0</v>
      </c>
      <c r="J61" s="15">
        <v>1257900</v>
      </c>
      <c r="K61" s="16">
        <v>1257900</v>
      </c>
      <c r="L61" s="16">
        <v>0</v>
      </c>
      <c r="M61" s="16">
        <v>0</v>
      </c>
      <c r="N61" s="16">
        <v>0</v>
      </c>
      <c r="O61" s="16">
        <v>1257900</v>
      </c>
      <c r="P61" s="15">
        <f t="shared" si="1"/>
        <v>1257900</v>
      </c>
    </row>
    <row r="62" spans="1:16" ht="51" x14ac:dyDescent="0.2">
      <c r="A62" s="7" t="s">
        <v>183</v>
      </c>
      <c r="B62" s="7" t="s">
        <v>184</v>
      </c>
      <c r="C62" s="7" t="s">
        <v>37</v>
      </c>
      <c r="D62" s="4" t="s">
        <v>185</v>
      </c>
      <c r="E62" s="15">
        <v>387200</v>
      </c>
      <c r="F62" s="16">
        <v>387200</v>
      </c>
      <c r="G62" s="16">
        <v>317400</v>
      </c>
      <c r="H62" s="16">
        <v>0</v>
      </c>
      <c r="I62" s="16">
        <v>0</v>
      </c>
      <c r="J62" s="15">
        <v>0</v>
      </c>
      <c r="K62" s="16">
        <v>0</v>
      </c>
      <c r="L62" s="16">
        <v>0</v>
      </c>
      <c r="M62" s="16">
        <v>0</v>
      </c>
      <c r="N62" s="16">
        <v>0</v>
      </c>
      <c r="O62" s="16">
        <v>0</v>
      </c>
      <c r="P62" s="15">
        <f t="shared" si="1"/>
        <v>387200</v>
      </c>
    </row>
    <row r="63" spans="1:16" ht="25.5" x14ac:dyDescent="0.2">
      <c r="A63" s="7" t="s">
        <v>186</v>
      </c>
      <c r="B63" s="7" t="s">
        <v>36</v>
      </c>
      <c r="C63" s="7" t="s">
        <v>37</v>
      </c>
      <c r="D63" s="4" t="s">
        <v>38</v>
      </c>
      <c r="E63" s="15">
        <v>0</v>
      </c>
      <c r="F63" s="16">
        <v>0</v>
      </c>
      <c r="G63" s="16">
        <v>0</v>
      </c>
      <c r="H63" s="16">
        <v>0</v>
      </c>
      <c r="I63" s="16">
        <v>0</v>
      </c>
      <c r="J63" s="15">
        <v>5410000</v>
      </c>
      <c r="K63" s="16">
        <v>5410000</v>
      </c>
      <c r="L63" s="16">
        <v>0</v>
      </c>
      <c r="M63" s="16">
        <v>0</v>
      </c>
      <c r="N63" s="16">
        <v>0</v>
      </c>
      <c r="O63" s="16">
        <v>5410000</v>
      </c>
      <c r="P63" s="15">
        <f t="shared" si="1"/>
        <v>5410000</v>
      </c>
    </row>
    <row r="64" spans="1:16" ht="25.5" x14ac:dyDescent="0.2">
      <c r="A64" s="7" t="s">
        <v>187</v>
      </c>
      <c r="B64" s="7" t="s">
        <v>188</v>
      </c>
      <c r="C64" s="7" t="s">
        <v>37</v>
      </c>
      <c r="D64" s="4" t="s">
        <v>189</v>
      </c>
      <c r="E64" s="15">
        <v>8124500</v>
      </c>
      <c r="F64" s="16">
        <v>8124500</v>
      </c>
      <c r="G64" s="16">
        <v>6659500</v>
      </c>
      <c r="H64" s="16">
        <v>0</v>
      </c>
      <c r="I64" s="16">
        <v>0</v>
      </c>
      <c r="J64" s="15">
        <v>0</v>
      </c>
      <c r="K64" s="16">
        <v>0</v>
      </c>
      <c r="L64" s="16">
        <v>0</v>
      </c>
      <c r="M64" s="16">
        <v>0</v>
      </c>
      <c r="N64" s="16">
        <v>0</v>
      </c>
      <c r="O64" s="16">
        <v>0</v>
      </c>
      <c r="P64" s="15">
        <f t="shared" si="1"/>
        <v>8124500</v>
      </c>
    </row>
    <row r="65" spans="1:16" ht="25.5" x14ac:dyDescent="0.2">
      <c r="A65" s="7" t="s">
        <v>190</v>
      </c>
      <c r="B65" s="7" t="s">
        <v>191</v>
      </c>
      <c r="C65" s="7" t="s">
        <v>37</v>
      </c>
      <c r="D65" s="4" t="s">
        <v>192</v>
      </c>
      <c r="E65" s="15">
        <v>5508100</v>
      </c>
      <c r="F65" s="16">
        <v>5508100</v>
      </c>
      <c r="G65" s="16">
        <v>0</v>
      </c>
      <c r="H65" s="16">
        <v>0</v>
      </c>
      <c r="I65" s="16">
        <v>0</v>
      </c>
      <c r="J65" s="15">
        <v>0</v>
      </c>
      <c r="K65" s="16">
        <v>0</v>
      </c>
      <c r="L65" s="16">
        <v>0</v>
      </c>
      <c r="M65" s="16">
        <v>0</v>
      </c>
      <c r="N65" s="16">
        <v>0</v>
      </c>
      <c r="O65" s="16">
        <v>0</v>
      </c>
      <c r="P65" s="15">
        <f t="shared" si="1"/>
        <v>5508100</v>
      </c>
    </row>
    <row r="66" spans="1:16" ht="25.5" x14ac:dyDescent="0.2">
      <c r="A66" s="7" t="s">
        <v>193</v>
      </c>
      <c r="B66" s="7" t="s">
        <v>194</v>
      </c>
      <c r="C66" s="7" t="s">
        <v>69</v>
      </c>
      <c r="D66" s="4" t="s">
        <v>195</v>
      </c>
      <c r="E66" s="15">
        <v>4267900</v>
      </c>
      <c r="F66" s="16">
        <v>4267900</v>
      </c>
      <c r="G66" s="16">
        <v>2944300</v>
      </c>
      <c r="H66" s="16">
        <v>75400</v>
      </c>
      <c r="I66" s="16">
        <v>0</v>
      </c>
      <c r="J66" s="15">
        <v>33000</v>
      </c>
      <c r="K66" s="16">
        <v>0</v>
      </c>
      <c r="L66" s="16">
        <v>33000</v>
      </c>
      <c r="M66" s="16">
        <v>0</v>
      </c>
      <c r="N66" s="16">
        <v>13000</v>
      </c>
      <c r="O66" s="16">
        <v>0</v>
      </c>
      <c r="P66" s="15">
        <f t="shared" si="1"/>
        <v>4300900</v>
      </c>
    </row>
    <row r="67" spans="1:16" ht="25.5" x14ac:dyDescent="0.2">
      <c r="A67" s="6" t="s">
        <v>196</v>
      </c>
      <c r="B67" s="6" t="s">
        <v>20</v>
      </c>
      <c r="C67" s="6" t="s">
        <v>20</v>
      </c>
      <c r="D67" s="3" t="s">
        <v>197</v>
      </c>
      <c r="E67" s="13">
        <v>32620514</v>
      </c>
      <c r="F67" s="14">
        <v>32620514</v>
      </c>
      <c r="G67" s="14">
        <v>17965600</v>
      </c>
      <c r="H67" s="14">
        <v>819500</v>
      </c>
      <c r="I67" s="14">
        <v>0</v>
      </c>
      <c r="J67" s="13">
        <v>65000</v>
      </c>
      <c r="K67" s="14">
        <v>0</v>
      </c>
      <c r="L67" s="14">
        <v>65000</v>
      </c>
      <c r="M67" s="14">
        <v>0</v>
      </c>
      <c r="N67" s="14">
        <v>0</v>
      </c>
      <c r="O67" s="14">
        <v>0</v>
      </c>
      <c r="P67" s="13">
        <f t="shared" si="1"/>
        <v>32685514</v>
      </c>
    </row>
    <row r="68" spans="1:16" ht="25.5" x14ac:dyDescent="0.2">
      <c r="A68" s="6" t="s">
        <v>198</v>
      </c>
      <c r="B68" s="6" t="s">
        <v>20</v>
      </c>
      <c r="C68" s="6" t="s">
        <v>20</v>
      </c>
      <c r="D68" s="3" t="s">
        <v>197</v>
      </c>
      <c r="E68" s="13">
        <v>22683014</v>
      </c>
      <c r="F68" s="14">
        <v>22683014</v>
      </c>
      <c r="G68" s="14">
        <v>10328600</v>
      </c>
      <c r="H68" s="14">
        <v>641200</v>
      </c>
      <c r="I68" s="14">
        <v>0</v>
      </c>
      <c r="J68" s="13">
        <v>0</v>
      </c>
      <c r="K68" s="14">
        <v>0</v>
      </c>
      <c r="L68" s="14">
        <v>0</v>
      </c>
      <c r="M68" s="14">
        <v>0</v>
      </c>
      <c r="N68" s="14">
        <v>0</v>
      </c>
      <c r="O68" s="14">
        <v>0</v>
      </c>
      <c r="P68" s="13">
        <f t="shared" si="1"/>
        <v>22683014</v>
      </c>
    </row>
    <row r="69" spans="1:16" ht="25.5" x14ac:dyDescent="0.2">
      <c r="A69" s="7" t="s">
        <v>199</v>
      </c>
      <c r="B69" s="7" t="s">
        <v>151</v>
      </c>
      <c r="C69" s="7" t="s">
        <v>25</v>
      </c>
      <c r="D69" s="4" t="s">
        <v>152</v>
      </c>
      <c r="E69" s="15">
        <v>13445000</v>
      </c>
      <c r="F69" s="16">
        <v>13445000</v>
      </c>
      <c r="G69" s="16">
        <v>10328600</v>
      </c>
      <c r="H69" s="16">
        <v>641200</v>
      </c>
      <c r="I69" s="16">
        <v>0</v>
      </c>
      <c r="J69" s="15">
        <v>0</v>
      </c>
      <c r="K69" s="16">
        <v>0</v>
      </c>
      <c r="L69" s="16">
        <v>0</v>
      </c>
      <c r="M69" s="16">
        <v>0</v>
      </c>
      <c r="N69" s="16">
        <v>0</v>
      </c>
      <c r="O69" s="16">
        <v>0</v>
      </c>
      <c r="P69" s="15">
        <f t="shared" si="1"/>
        <v>13445000</v>
      </c>
    </row>
    <row r="70" spans="1:16" ht="13.5" x14ac:dyDescent="0.2">
      <c r="A70" s="7" t="s">
        <v>200</v>
      </c>
      <c r="B70" s="7" t="s">
        <v>28</v>
      </c>
      <c r="C70" s="7" t="s">
        <v>29</v>
      </c>
      <c r="D70" s="4" t="s">
        <v>30</v>
      </c>
      <c r="E70" s="15">
        <v>1000</v>
      </c>
      <c r="F70" s="16">
        <v>1000</v>
      </c>
      <c r="G70" s="16">
        <v>0</v>
      </c>
      <c r="H70" s="16">
        <v>0</v>
      </c>
      <c r="I70" s="16">
        <v>0</v>
      </c>
      <c r="J70" s="15">
        <v>0</v>
      </c>
      <c r="K70" s="16">
        <v>0</v>
      </c>
      <c r="L70" s="16">
        <v>0</v>
      </c>
      <c r="M70" s="16">
        <v>0</v>
      </c>
      <c r="N70" s="16">
        <v>0</v>
      </c>
      <c r="O70" s="16">
        <v>0</v>
      </c>
      <c r="P70" s="15">
        <f t="shared" si="1"/>
        <v>1000</v>
      </c>
    </row>
    <row r="71" spans="1:16" ht="25.5" x14ac:dyDescent="0.2">
      <c r="A71" s="7" t="s">
        <v>201</v>
      </c>
      <c r="B71" s="7" t="s">
        <v>202</v>
      </c>
      <c r="C71" s="7" t="s">
        <v>57</v>
      </c>
      <c r="D71" s="4" t="s">
        <v>203</v>
      </c>
      <c r="E71" s="15">
        <v>5000</v>
      </c>
      <c r="F71" s="16">
        <v>5000</v>
      </c>
      <c r="G71" s="16">
        <v>0</v>
      </c>
      <c r="H71" s="16">
        <v>0</v>
      </c>
      <c r="I71" s="16">
        <v>0</v>
      </c>
      <c r="J71" s="15">
        <v>0</v>
      </c>
      <c r="K71" s="16">
        <v>0</v>
      </c>
      <c r="L71" s="16">
        <v>0</v>
      </c>
      <c r="M71" s="16">
        <v>0</v>
      </c>
      <c r="N71" s="16">
        <v>0</v>
      </c>
      <c r="O71" s="16">
        <v>0</v>
      </c>
      <c r="P71" s="15">
        <f t="shared" si="1"/>
        <v>5000</v>
      </c>
    </row>
    <row r="72" spans="1:16" ht="13.5" x14ac:dyDescent="0.2">
      <c r="A72" s="7" t="s">
        <v>204</v>
      </c>
      <c r="B72" s="7" t="s">
        <v>205</v>
      </c>
      <c r="C72" s="7" t="s">
        <v>162</v>
      </c>
      <c r="D72" s="4" t="s">
        <v>206</v>
      </c>
      <c r="E72" s="15">
        <v>25000</v>
      </c>
      <c r="F72" s="16">
        <v>25000</v>
      </c>
      <c r="G72" s="16">
        <v>0</v>
      </c>
      <c r="H72" s="16">
        <v>0</v>
      </c>
      <c r="I72" s="16">
        <v>0</v>
      </c>
      <c r="J72" s="15">
        <v>0</v>
      </c>
      <c r="K72" s="16">
        <v>0</v>
      </c>
      <c r="L72" s="16">
        <v>0</v>
      </c>
      <c r="M72" s="16">
        <v>0</v>
      </c>
      <c r="N72" s="16">
        <v>0</v>
      </c>
      <c r="O72" s="16">
        <v>0</v>
      </c>
      <c r="P72" s="15">
        <f t="shared" si="1"/>
        <v>25000</v>
      </c>
    </row>
    <row r="73" spans="1:16" ht="25.5" x14ac:dyDescent="0.2">
      <c r="A73" s="7" t="s">
        <v>207</v>
      </c>
      <c r="B73" s="7" t="s">
        <v>208</v>
      </c>
      <c r="C73" s="7" t="s">
        <v>162</v>
      </c>
      <c r="D73" s="4" t="s">
        <v>209</v>
      </c>
      <c r="E73" s="15">
        <v>3150000</v>
      </c>
      <c r="F73" s="16">
        <v>3150000</v>
      </c>
      <c r="G73" s="16">
        <v>0</v>
      </c>
      <c r="H73" s="16">
        <v>0</v>
      </c>
      <c r="I73" s="16">
        <v>0</v>
      </c>
      <c r="J73" s="15">
        <v>0</v>
      </c>
      <c r="K73" s="16">
        <v>0</v>
      </c>
      <c r="L73" s="16">
        <v>0</v>
      </c>
      <c r="M73" s="16">
        <v>0</v>
      </c>
      <c r="N73" s="16">
        <v>0</v>
      </c>
      <c r="O73" s="16">
        <v>0</v>
      </c>
      <c r="P73" s="15">
        <f t="shared" si="1"/>
        <v>3150000</v>
      </c>
    </row>
    <row r="74" spans="1:16" ht="25.5" x14ac:dyDescent="0.2">
      <c r="A74" s="7" t="s">
        <v>210</v>
      </c>
      <c r="B74" s="7" t="s">
        <v>211</v>
      </c>
      <c r="C74" s="7" t="s">
        <v>162</v>
      </c>
      <c r="D74" s="4" t="s">
        <v>212</v>
      </c>
      <c r="E74" s="15">
        <v>320000</v>
      </c>
      <c r="F74" s="16">
        <v>320000</v>
      </c>
      <c r="G74" s="16">
        <v>0</v>
      </c>
      <c r="H74" s="16">
        <v>0</v>
      </c>
      <c r="I74" s="16">
        <v>0</v>
      </c>
      <c r="J74" s="15">
        <v>0</v>
      </c>
      <c r="K74" s="16">
        <v>0</v>
      </c>
      <c r="L74" s="16">
        <v>0</v>
      </c>
      <c r="M74" s="16">
        <v>0</v>
      </c>
      <c r="N74" s="16">
        <v>0</v>
      </c>
      <c r="O74" s="16">
        <v>0</v>
      </c>
      <c r="P74" s="15">
        <f t="shared" si="1"/>
        <v>320000</v>
      </c>
    </row>
    <row r="75" spans="1:16" ht="25.5" x14ac:dyDescent="0.2">
      <c r="A75" s="7" t="s">
        <v>213</v>
      </c>
      <c r="B75" s="7" t="s">
        <v>214</v>
      </c>
      <c r="C75" s="7" t="s">
        <v>162</v>
      </c>
      <c r="D75" s="4" t="s">
        <v>215</v>
      </c>
      <c r="E75" s="15">
        <v>45254</v>
      </c>
      <c r="F75" s="16">
        <v>45254</v>
      </c>
      <c r="G75" s="16">
        <v>0</v>
      </c>
      <c r="H75" s="16">
        <v>0</v>
      </c>
      <c r="I75" s="16">
        <v>0</v>
      </c>
      <c r="J75" s="15">
        <v>0</v>
      </c>
      <c r="K75" s="16">
        <v>0</v>
      </c>
      <c r="L75" s="16">
        <v>0</v>
      </c>
      <c r="M75" s="16">
        <v>0</v>
      </c>
      <c r="N75" s="16">
        <v>0</v>
      </c>
      <c r="O75" s="16">
        <v>0</v>
      </c>
      <c r="P75" s="15">
        <f t="shared" si="1"/>
        <v>45254</v>
      </c>
    </row>
    <row r="76" spans="1:16" ht="25.5" x14ac:dyDescent="0.2">
      <c r="A76" s="7" t="s">
        <v>216</v>
      </c>
      <c r="B76" s="7" t="s">
        <v>217</v>
      </c>
      <c r="C76" s="7" t="s">
        <v>57</v>
      </c>
      <c r="D76" s="4" t="s">
        <v>218</v>
      </c>
      <c r="E76" s="15">
        <v>146977</v>
      </c>
      <c r="F76" s="16">
        <v>146977</v>
      </c>
      <c r="G76" s="16">
        <v>0</v>
      </c>
      <c r="H76" s="16">
        <v>0</v>
      </c>
      <c r="I76" s="16">
        <v>0</v>
      </c>
      <c r="J76" s="15">
        <v>0</v>
      </c>
      <c r="K76" s="16">
        <v>0</v>
      </c>
      <c r="L76" s="16">
        <v>0</v>
      </c>
      <c r="M76" s="16">
        <v>0</v>
      </c>
      <c r="N76" s="16">
        <v>0</v>
      </c>
      <c r="O76" s="16">
        <v>0</v>
      </c>
      <c r="P76" s="15">
        <f t="shared" ref="P76:P101" si="2">E76 + J76</f>
        <v>146977</v>
      </c>
    </row>
    <row r="77" spans="1:16" ht="25.5" x14ac:dyDescent="0.2">
      <c r="A77" s="7" t="s">
        <v>219</v>
      </c>
      <c r="B77" s="7" t="s">
        <v>220</v>
      </c>
      <c r="C77" s="7" t="s">
        <v>53</v>
      </c>
      <c r="D77" s="4" t="s">
        <v>221</v>
      </c>
      <c r="E77" s="15">
        <v>94500</v>
      </c>
      <c r="F77" s="16">
        <v>94500</v>
      </c>
      <c r="G77" s="16">
        <v>0</v>
      </c>
      <c r="H77" s="16">
        <v>0</v>
      </c>
      <c r="I77" s="16">
        <v>0</v>
      </c>
      <c r="J77" s="15">
        <v>0</v>
      </c>
      <c r="K77" s="16">
        <v>0</v>
      </c>
      <c r="L77" s="16">
        <v>0</v>
      </c>
      <c r="M77" s="16">
        <v>0</v>
      </c>
      <c r="N77" s="16">
        <v>0</v>
      </c>
      <c r="O77" s="16">
        <v>0</v>
      </c>
      <c r="P77" s="15">
        <f t="shared" si="2"/>
        <v>94500</v>
      </c>
    </row>
    <row r="78" spans="1:16" ht="51" x14ac:dyDescent="0.2">
      <c r="A78" s="7" t="s">
        <v>222</v>
      </c>
      <c r="B78" s="7" t="s">
        <v>223</v>
      </c>
      <c r="C78" s="7" t="s">
        <v>154</v>
      </c>
      <c r="D78" s="4" t="s">
        <v>224</v>
      </c>
      <c r="E78" s="15">
        <v>1800000</v>
      </c>
      <c r="F78" s="16">
        <v>1800000</v>
      </c>
      <c r="G78" s="16">
        <v>0</v>
      </c>
      <c r="H78" s="16">
        <v>0</v>
      </c>
      <c r="I78" s="16">
        <v>0</v>
      </c>
      <c r="J78" s="15">
        <v>0</v>
      </c>
      <c r="K78" s="16">
        <v>0</v>
      </c>
      <c r="L78" s="16">
        <v>0</v>
      </c>
      <c r="M78" s="16">
        <v>0</v>
      </c>
      <c r="N78" s="16">
        <v>0</v>
      </c>
      <c r="O78" s="16">
        <v>0</v>
      </c>
      <c r="P78" s="15">
        <f t="shared" si="2"/>
        <v>1800000</v>
      </c>
    </row>
    <row r="79" spans="1:16" ht="25.5" x14ac:dyDescent="0.2">
      <c r="A79" s="7" t="s">
        <v>225</v>
      </c>
      <c r="B79" s="7" t="s">
        <v>226</v>
      </c>
      <c r="C79" s="7" t="s">
        <v>154</v>
      </c>
      <c r="D79" s="4" t="s">
        <v>227</v>
      </c>
      <c r="E79" s="15">
        <v>45283</v>
      </c>
      <c r="F79" s="16">
        <v>45283</v>
      </c>
      <c r="G79" s="16">
        <v>0</v>
      </c>
      <c r="H79" s="16">
        <v>0</v>
      </c>
      <c r="I79" s="16">
        <v>0</v>
      </c>
      <c r="J79" s="15">
        <v>0</v>
      </c>
      <c r="K79" s="16">
        <v>0</v>
      </c>
      <c r="L79" s="16">
        <v>0</v>
      </c>
      <c r="M79" s="16">
        <v>0</v>
      </c>
      <c r="N79" s="16">
        <v>0</v>
      </c>
      <c r="O79" s="16">
        <v>0</v>
      </c>
      <c r="P79" s="15">
        <f t="shared" si="2"/>
        <v>45283</v>
      </c>
    </row>
    <row r="80" spans="1:16" ht="25.5" x14ac:dyDescent="0.2">
      <c r="A80" s="7" t="s">
        <v>228</v>
      </c>
      <c r="B80" s="7" t="s">
        <v>229</v>
      </c>
      <c r="C80" s="7" t="s">
        <v>61</v>
      </c>
      <c r="D80" s="4" t="s">
        <v>230</v>
      </c>
      <c r="E80" s="15">
        <v>3605000</v>
      </c>
      <c r="F80" s="16">
        <v>3605000</v>
      </c>
      <c r="G80" s="16">
        <v>0</v>
      </c>
      <c r="H80" s="16">
        <v>0</v>
      </c>
      <c r="I80" s="16">
        <v>0</v>
      </c>
      <c r="J80" s="15">
        <v>0</v>
      </c>
      <c r="K80" s="16">
        <v>0</v>
      </c>
      <c r="L80" s="16">
        <v>0</v>
      </c>
      <c r="M80" s="16">
        <v>0</v>
      </c>
      <c r="N80" s="16">
        <v>0</v>
      </c>
      <c r="O80" s="16">
        <v>0</v>
      </c>
      <c r="P80" s="15">
        <f t="shared" si="2"/>
        <v>3605000</v>
      </c>
    </row>
    <row r="81" spans="1:16" ht="25.5" x14ac:dyDescent="0.2">
      <c r="A81" s="6" t="s">
        <v>231</v>
      </c>
      <c r="B81" s="6" t="s">
        <v>20</v>
      </c>
      <c r="C81" s="6" t="s">
        <v>20</v>
      </c>
      <c r="D81" s="3" t="s">
        <v>197</v>
      </c>
      <c r="E81" s="13">
        <v>9937500</v>
      </c>
      <c r="F81" s="14">
        <v>9937500</v>
      </c>
      <c r="G81" s="14">
        <v>7637000</v>
      </c>
      <c r="H81" s="14">
        <v>178300</v>
      </c>
      <c r="I81" s="14">
        <v>0</v>
      </c>
      <c r="J81" s="13">
        <v>65000</v>
      </c>
      <c r="K81" s="14">
        <v>0</v>
      </c>
      <c r="L81" s="14">
        <v>65000</v>
      </c>
      <c r="M81" s="14">
        <v>0</v>
      </c>
      <c r="N81" s="14">
        <v>0</v>
      </c>
      <c r="O81" s="14">
        <v>0</v>
      </c>
      <c r="P81" s="13">
        <f t="shared" si="2"/>
        <v>10002500</v>
      </c>
    </row>
    <row r="82" spans="1:16" ht="38.25" x14ac:dyDescent="0.2">
      <c r="A82" s="7" t="s">
        <v>232</v>
      </c>
      <c r="B82" s="7" t="s">
        <v>233</v>
      </c>
      <c r="C82" s="7" t="s">
        <v>234</v>
      </c>
      <c r="D82" s="4" t="s">
        <v>235</v>
      </c>
      <c r="E82" s="15">
        <v>9937500</v>
      </c>
      <c r="F82" s="16">
        <v>9937500</v>
      </c>
      <c r="G82" s="16">
        <v>7637000</v>
      </c>
      <c r="H82" s="16">
        <v>178300</v>
      </c>
      <c r="I82" s="16">
        <v>0</v>
      </c>
      <c r="J82" s="15">
        <v>65000</v>
      </c>
      <c r="K82" s="16">
        <v>0</v>
      </c>
      <c r="L82" s="16">
        <v>65000</v>
      </c>
      <c r="M82" s="16">
        <v>0</v>
      </c>
      <c r="N82" s="16">
        <v>0</v>
      </c>
      <c r="O82" s="16">
        <v>0</v>
      </c>
      <c r="P82" s="15">
        <f t="shared" si="2"/>
        <v>10002500</v>
      </c>
    </row>
    <row r="83" spans="1:16" ht="31.5" customHeight="1" x14ac:dyDescent="0.2">
      <c r="A83" s="6" t="s">
        <v>236</v>
      </c>
      <c r="B83" s="6" t="s">
        <v>20</v>
      </c>
      <c r="C83" s="6" t="s">
        <v>20</v>
      </c>
      <c r="D83" s="3" t="s">
        <v>237</v>
      </c>
      <c r="E83" s="13">
        <v>26726200</v>
      </c>
      <c r="F83" s="14">
        <v>26726200</v>
      </c>
      <c r="G83" s="14">
        <v>18504750</v>
      </c>
      <c r="H83" s="14">
        <v>3475500</v>
      </c>
      <c r="I83" s="14">
        <v>0</v>
      </c>
      <c r="J83" s="13">
        <v>1846000</v>
      </c>
      <c r="K83" s="14">
        <v>250000</v>
      </c>
      <c r="L83" s="14">
        <v>1588100</v>
      </c>
      <c r="M83" s="14">
        <v>824000</v>
      </c>
      <c r="N83" s="14">
        <v>347500</v>
      </c>
      <c r="O83" s="14">
        <v>257900</v>
      </c>
      <c r="P83" s="13">
        <f t="shared" si="2"/>
        <v>28572200</v>
      </c>
    </row>
    <row r="84" spans="1:16" ht="30" customHeight="1" x14ac:dyDescent="0.2">
      <c r="A84" s="6" t="s">
        <v>238</v>
      </c>
      <c r="B84" s="6" t="s">
        <v>20</v>
      </c>
      <c r="C84" s="6" t="s">
        <v>20</v>
      </c>
      <c r="D84" s="3" t="s">
        <v>237</v>
      </c>
      <c r="E84" s="13">
        <v>15545800</v>
      </c>
      <c r="F84" s="14">
        <v>15545800</v>
      </c>
      <c r="G84" s="14">
        <v>10432800</v>
      </c>
      <c r="H84" s="14">
        <v>2363000</v>
      </c>
      <c r="I84" s="14">
        <v>0</v>
      </c>
      <c r="J84" s="13">
        <v>634000</v>
      </c>
      <c r="K84" s="14">
        <v>0</v>
      </c>
      <c r="L84" s="14">
        <v>626100</v>
      </c>
      <c r="M84" s="14">
        <v>174000</v>
      </c>
      <c r="N84" s="14">
        <v>279200</v>
      </c>
      <c r="O84" s="14">
        <v>7900</v>
      </c>
      <c r="P84" s="13">
        <f t="shared" si="2"/>
        <v>16179800</v>
      </c>
    </row>
    <row r="85" spans="1:16" ht="25.5" x14ac:dyDescent="0.2">
      <c r="A85" s="7" t="s">
        <v>239</v>
      </c>
      <c r="B85" s="7" t="s">
        <v>151</v>
      </c>
      <c r="C85" s="7" t="s">
        <v>25</v>
      </c>
      <c r="D85" s="4" t="s">
        <v>152</v>
      </c>
      <c r="E85" s="15">
        <v>1766000</v>
      </c>
      <c r="F85" s="16">
        <v>1766000</v>
      </c>
      <c r="G85" s="16">
        <v>1417200</v>
      </c>
      <c r="H85" s="16">
        <v>0</v>
      </c>
      <c r="I85" s="16">
        <v>0</v>
      </c>
      <c r="J85" s="15">
        <v>0</v>
      </c>
      <c r="K85" s="16">
        <v>0</v>
      </c>
      <c r="L85" s="16">
        <v>0</v>
      </c>
      <c r="M85" s="16">
        <v>0</v>
      </c>
      <c r="N85" s="16">
        <v>0</v>
      </c>
      <c r="O85" s="16">
        <v>0</v>
      </c>
      <c r="P85" s="15">
        <f t="shared" si="2"/>
        <v>1766000</v>
      </c>
    </row>
    <row r="86" spans="1:16" ht="13.5" x14ac:dyDescent="0.2">
      <c r="A86" s="7" t="s">
        <v>240</v>
      </c>
      <c r="B86" s="7" t="s">
        <v>241</v>
      </c>
      <c r="C86" s="7" t="s">
        <v>242</v>
      </c>
      <c r="D86" s="4" t="s">
        <v>243</v>
      </c>
      <c r="E86" s="15">
        <v>1454800</v>
      </c>
      <c r="F86" s="16">
        <v>1454800</v>
      </c>
      <c r="G86" s="16">
        <v>959300</v>
      </c>
      <c r="H86" s="16">
        <v>222500</v>
      </c>
      <c r="I86" s="16">
        <v>0</v>
      </c>
      <c r="J86" s="15">
        <v>15000</v>
      </c>
      <c r="K86" s="16">
        <v>0</v>
      </c>
      <c r="L86" s="16">
        <v>7100</v>
      </c>
      <c r="M86" s="16">
        <v>0</v>
      </c>
      <c r="N86" s="16">
        <v>0</v>
      </c>
      <c r="O86" s="16">
        <v>7900</v>
      </c>
      <c r="P86" s="15">
        <f t="shared" si="2"/>
        <v>1469800</v>
      </c>
    </row>
    <row r="87" spans="1:16" ht="13.5" x14ac:dyDescent="0.2">
      <c r="A87" s="7" t="s">
        <v>244</v>
      </c>
      <c r="B87" s="7" t="s">
        <v>245</v>
      </c>
      <c r="C87" s="7" t="s">
        <v>242</v>
      </c>
      <c r="D87" s="4" t="s">
        <v>246</v>
      </c>
      <c r="E87" s="15">
        <v>1928300</v>
      </c>
      <c r="F87" s="16">
        <v>1928300</v>
      </c>
      <c r="G87" s="16">
        <v>1307100</v>
      </c>
      <c r="H87" s="16">
        <v>274400</v>
      </c>
      <c r="I87" s="16">
        <v>0</v>
      </c>
      <c r="J87" s="15">
        <v>77000</v>
      </c>
      <c r="K87" s="16">
        <v>0</v>
      </c>
      <c r="L87" s="16">
        <v>77000</v>
      </c>
      <c r="M87" s="16">
        <v>14000</v>
      </c>
      <c r="N87" s="16">
        <v>31800</v>
      </c>
      <c r="O87" s="16">
        <v>0</v>
      </c>
      <c r="P87" s="15">
        <f t="shared" si="2"/>
        <v>2005300</v>
      </c>
    </row>
    <row r="88" spans="1:16" ht="25.5" x14ac:dyDescent="0.2">
      <c r="A88" s="7" t="s">
        <v>247</v>
      </c>
      <c r="B88" s="7" t="s">
        <v>248</v>
      </c>
      <c r="C88" s="7" t="s">
        <v>249</v>
      </c>
      <c r="D88" s="4" t="s">
        <v>250</v>
      </c>
      <c r="E88" s="15">
        <v>6664900</v>
      </c>
      <c r="F88" s="16">
        <v>6664900</v>
      </c>
      <c r="G88" s="16">
        <v>3827800</v>
      </c>
      <c r="H88" s="16">
        <v>1805300</v>
      </c>
      <c r="I88" s="16">
        <v>0</v>
      </c>
      <c r="J88" s="15">
        <v>522000</v>
      </c>
      <c r="K88" s="16">
        <v>0</v>
      </c>
      <c r="L88" s="16">
        <v>522000</v>
      </c>
      <c r="M88" s="16">
        <v>160000</v>
      </c>
      <c r="N88" s="16">
        <v>247400</v>
      </c>
      <c r="O88" s="16">
        <v>0</v>
      </c>
      <c r="P88" s="15">
        <f t="shared" si="2"/>
        <v>7186900</v>
      </c>
    </row>
    <row r="89" spans="1:16" ht="13.5" x14ac:dyDescent="0.2">
      <c r="A89" s="7" t="s">
        <v>251</v>
      </c>
      <c r="B89" s="7" t="s">
        <v>252</v>
      </c>
      <c r="C89" s="7" t="s">
        <v>65</v>
      </c>
      <c r="D89" s="4" t="s">
        <v>253</v>
      </c>
      <c r="E89" s="15">
        <v>3681800</v>
      </c>
      <c r="F89" s="16">
        <v>3681800</v>
      </c>
      <c r="G89" s="16">
        <v>2921400</v>
      </c>
      <c r="H89" s="16">
        <v>60800</v>
      </c>
      <c r="I89" s="16">
        <v>0</v>
      </c>
      <c r="J89" s="15">
        <v>20000</v>
      </c>
      <c r="K89" s="16">
        <v>0</v>
      </c>
      <c r="L89" s="16">
        <v>20000</v>
      </c>
      <c r="M89" s="16">
        <v>0</v>
      </c>
      <c r="N89" s="16">
        <v>0</v>
      </c>
      <c r="O89" s="16">
        <v>0</v>
      </c>
      <c r="P89" s="15">
        <f t="shared" si="2"/>
        <v>3701800</v>
      </c>
    </row>
    <row r="90" spans="1:16" ht="13.5" x14ac:dyDescent="0.2">
      <c r="A90" s="7" t="s">
        <v>254</v>
      </c>
      <c r="B90" s="7" t="s">
        <v>255</v>
      </c>
      <c r="C90" s="7" t="s">
        <v>65</v>
      </c>
      <c r="D90" s="4" t="s">
        <v>256</v>
      </c>
      <c r="E90" s="15">
        <v>50000</v>
      </c>
      <c r="F90" s="16">
        <v>50000</v>
      </c>
      <c r="G90" s="16">
        <v>0</v>
      </c>
      <c r="H90" s="16">
        <v>0</v>
      </c>
      <c r="I90" s="16">
        <v>0</v>
      </c>
      <c r="J90" s="15">
        <v>0</v>
      </c>
      <c r="K90" s="16">
        <v>0</v>
      </c>
      <c r="L90" s="16">
        <v>0</v>
      </c>
      <c r="M90" s="16">
        <v>0</v>
      </c>
      <c r="N90" s="16">
        <v>0</v>
      </c>
      <c r="O90" s="16">
        <v>0</v>
      </c>
      <c r="P90" s="15">
        <f t="shared" si="2"/>
        <v>50000</v>
      </c>
    </row>
    <row r="91" spans="1:16" ht="38.25" x14ac:dyDescent="0.2">
      <c r="A91" s="7" t="s">
        <v>257</v>
      </c>
      <c r="B91" s="7" t="s">
        <v>64</v>
      </c>
      <c r="C91" s="7" t="s">
        <v>65</v>
      </c>
      <c r="D91" s="4" t="s">
        <v>66</v>
      </c>
      <c r="E91" s="15">
        <v>0</v>
      </c>
      <c r="F91" s="16">
        <v>0</v>
      </c>
      <c r="G91" s="16">
        <v>0</v>
      </c>
      <c r="H91" s="16">
        <v>0</v>
      </c>
      <c r="I91" s="16">
        <v>0</v>
      </c>
      <c r="J91" s="15">
        <v>0</v>
      </c>
      <c r="K91" s="16">
        <v>0</v>
      </c>
      <c r="L91" s="16">
        <v>0</v>
      </c>
      <c r="M91" s="16">
        <v>0</v>
      </c>
      <c r="N91" s="16">
        <v>0</v>
      </c>
      <c r="O91" s="16">
        <v>0</v>
      </c>
      <c r="P91" s="15">
        <f t="shared" si="2"/>
        <v>0</v>
      </c>
    </row>
    <row r="92" spans="1:16" ht="29.25" customHeight="1" x14ac:dyDescent="0.2">
      <c r="A92" s="6" t="s">
        <v>258</v>
      </c>
      <c r="B92" s="6" t="s">
        <v>20</v>
      </c>
      <c r="C92" s="6" t="s">
        <v>20</v>
      </c>
      <c r="D92" s="3" t="s">
        <v>237</v>
      </c>
      <c r="E92" s="13">
        <v>11180400</v>
      </c>
      <c r="F92" s="14">
        <v>11180400</v>
      </c>
      <c r="G92" s="14">
        <v>8071950</v>
      </c>
      <c r="H92" s="14">
        <v>1112500</v>
      </c>
      <c r="I92" s="14">
        <v>0</v>
      </c>
      <c r="J92" s="13">
        <v>1212000</v>
      </c>
      <c r="K92" s="14">
        <v>250000</v>
      </c>
      <c r="L92" s="14">
        <v>962000</v>
      </c>
      <c r="M92" s="14">
        <v>650000</v>
      </c>
      <c r="N92" s="14">
        <v>68300</v>
      </c>
      <c r="O92" s="14">
        <v>250000</v>
      </c>
      <c r="P92" s="13">
        <f t="shared" si="2"/>
        <v>12392400</v>
      </c>
    </row>
    <row r="93" spans="1:16" ht="13.5" x14ac:dyDescent="0.2">
      <c r="A93" s="7" t="s">
        <v>259</v>
      </c>
      <c r="B93" s="7" t="s">
        <v>260</v>
      </c>
      <c r="C93" s="7" t="s">
        <v>163</v>
      </c>
      <c r="D93" s="4" t="s">
        <v>261</v>
      </c>
      <c r="E93" s="15">
        <v>11180400</v>
      </c>
      <c r="F93" s="16">
        <v>11180400</v>
      </c>
      <c r="G93" s="16">
        <v>8071950</v>
      </c>
      <c r="H93" s="16">
        <v>1112500</v>
      </c>
      <c r="I93" s="16">
        <v>0</v>
      </c>
      <c r="J93" s="15">
        <v>962000</v>
      </c>
      <c r="K93" s="16">
        <v>0</v>
      </c>
      <c r="L93" s="16">
        <v>962000</v>
      </c>
      <c r="M93" s="16">
        <v>650000</v>
      </c>
      <c r="N93" s="16">
        <v>68300</v>
      </c>
      <c r="O93" s="16">
        <v>0</v>
      </c>
      <c r="P93" s="15">
        <f t="shared" si="2"/>
        <v>12142400</v>
      </c>
    </row>
    <row r="94" spans="1:16" ht="38.25" x14ac:dyDescent="0.2">
      <c r="A94" s="7" t="s">
        <v>262</v>
      </c>
      <c r="B94" s="7" t="s">
        <v>64</v>
      </c>
      <c r="C94" s="7" t="s">
        <v>65</v>
      </c>
      <c r="D94" s="4" t="s">
        <v>66</v>
      </c>
      <c r="E94" s="15">
        <v>0</v>
      </c>
      <c r="F94" s="16">
        <v>0</v>
      </c>
      <c r="G94" s="16">
        <v>0</v>
      </c>
      <c r="H94" s="16">
        <v>0</v>
      </c>
      <c r="I94" s="16">
        <v>0</v>
      </c>
      <c r="J94" s="15">
        <v>250000</v>
      </c>
      <c r="K94" s="16">
        <v>250000</v>
      </c>
      <c r="L94" s="16">
        <v>0</v>
      </c>
      <c r="M94" s="16">
        <v>0</v>
      </c>
      <c r="N94" s="16">
        <v>0</v>
      </c>
      <c r="O94" s="16">
        <v>250000</v>
      </c>
      <c r="P94" s="15">
        <f t="shared" si="2"/>
        <v>250000</v>
      </c>
    </row>
    <row r="95" spans="1:16" ht="31.5" customHeight="1" x14ac:dyDescent="0.2">
      <c r="A95" s="6" t="s">
        <v>263</v>
      </c>
      <c r="B95" s="6" t="s">
        <v>20</v>
      </c>
      <c r="C95" s="6" t="s">
        <v>20</v>
      </c>
      <c r="D95" s="3" t="s">
        <v>264</v>
      </c>
      <c r="E95" s="13">
        <v>11480500</v>
      </c>
      <c r="F95" s="14">
        <v>7087000</v>
      </c>
      <c r="G95" s="14">
        <v>5019500</v>
      </c>
      <c r="H95" s="14">
        <v>147000</v>
      </c>
      <c r="I95" s="14">
        <v>800000</v>
      </c>
      <c r="J95" s="13">
        <v>0</v>
      </c>
      <c r="K95" s="14">
        <v>0</v>
      </c>
      <c r="L95" s="14">
        <v>0</v>
      </c>
      <c r="M95" s="14">
        <v>0</v>
      </c>
      <c r="N95" s="14">
        <v>0</v>
      </c>
      <c r="O95" s="14">
        <v>0</v>
      </c>
      <c r="P95" s="13">
        <f t="shared" si="2"/>
        <v>11480500</v>
      </c>
    </row>
    <row r="96" spans="1:16" ht="29.25" customHeight="1" x14ac:dyDescent="0.2">
      <c r="A96" s="6" t="s">
        <v>265</v>
      </c>
      <c r="B96" s="6" t="s">
        <v>20</v>
      </c>
      <c r="C96" s="6" t="s">
        <v>20</v>
      </c>
      <c r="D96" s="3" t="s">
        <v>264</v>
      </c>
      <c r="E96" s="13">
        <v>11480500</v>
      </c>
      <c r="F96" s="14">
        <v>7087000</v>
      </c>
      <c r="G96" s="14">
        <v>5019500</v>
      </c>
      <c r="H96" s="14">
        <v>147000</v>
      </c>
      <c r="I96" s="14">
        <v>800000</v>
      </c>
      <c r="J96" s="13">
        <v>0</v>
      </c>
      <c r="K96" s="14">
        <v>0</v>
      </c>
      <c r="L96" s="14">
        <v>0</v>
      </c>
      <c r="M96" s="14">
        <v>0</v>
      </c>
      <c r="N96" s="14">
        <v>0</v>
      </c>
      <c r="O96" s="14">
        <v>0</v>
      </c>
      <c r="P96" s="13">
        <f t="shared" si="2"/>
        <v>11480500</v>
      </c>
    </row>
    <row r="97" spans="1:16" ht="25.5" x14ac:dyDescent="0.2">
      <c r="A97" s="7" t="s">
        <v>266</v>
      </c>
      <c r="B97" s="7" t="s">
        <v>151</v>
      </c>
      <c r="C97" s="7" t="s">
        <v>25</v>
      </c>
      <c r="D97" s="4" t="s">
        <v>152</v>
      </c>
      <c r="E97" s="15">
        <v>6438500</v>
      </c>
      <c r="F97" s="16">
        <v>6438500</v>
      </c>
      <c r="G97" s="16">
        <v>5019500</v>
      </c>
      <c r="H97" s="16">
        <v>147000</v>
      </c>
      <c r="I97" s="16">
        <v>0</v>
      </c>
      <c r="J97" s="15">
        <v>0</v>
      </c>
      <c r="K97" s="16">
        <v>0</v>
      </c>
      <c r="L97" s="16">
        <v>0</v>
      </c>
      <c r="M97" s="16">
        <v>0</v>
      </c>
      <c r="N97" s="16">
        <v>0</v>
      </c>
      <c r="O97" s="16">
        <v>0</v>
      </c>
      <c r="P97" s="15">
        <f t="shared" si="2"/>
        <v>6438500</v>
      </c>
    </row>
    <row r="98" spans="1:16" ht="13.5" x14ac:dyDescent="0.2">
      <c r="A98" s="7" t="s">
        <v>267</v>
      </c>
      <c r="B98" s="7" t="s">
        <v>268</v>
      </c>
      <c r="C98" s="7" t="s">
        <v>29</v>
      </c>
      <c r="D98" s="4" t="s">
        <v>269</v>
      </c>
      <c r="E98" s="15">
        <v>3593500</v>
      </c>
      <c r="F98" s="16">
        <v>0</v>
      </c>
      <c r="G98" s="16">
        <v>0</v>
      </c>
      <c r="H98" s="16">
        <v>0</v>
      </c>
      <c r="I98" s="16">
        <v>0</v>
      </c>
      <c r="J98" s="15">
        <v>0</v>
      </c>
      <c r="K98" s="16">
        <v>0</v>
      </c>
      <c r="L98" s="16">
        <v>0</v>
      </c>
      <c r="M98" s="16">
        <v>0</v>
      </c>
      <c r="N98" s="16">
        <v>0</v>
      </c>
      <c r="O98" s="16">
        <v>0</v>
      </c>
      <c r="P98" s="15">
        <f t="shared" si="2"/>
        <v>3593500</v>
      </c>
    </row>
    <row r="99" spans="1:16" ht="38.25" x14ac:dyDescent="0.2">
      <c r="A99" s="7" t="s">
        <v>270</v>
      </c>
      <c r="B99" s="7" t="s">
        <v>271</v>
      </c>
      <c r="C99" s="7" t="s">
        <v>28</v>
      </c>
      <c r="D99" s="4" t="s">
        <v>272</v>
      </c>
      <c r="E99" s="15">
        <v>448500</v>
      </c>
      <c r="F99" s="16">
        <v>448500</v>
      </c>
      <c r="G99" s="16">
        <v>0</v>
      </c>
      <c r="H99" s="16">
        <v>0</v>
      </c>
      <c r="I99" s="16">
        <v>0</v>
      </c>
      <c r="J99" s="15">
        <v>0</v>
      </c>
      <c r="K99" s="16">
        <v>0</v>
      </c>
      <c r="L99" s="16">
        <v>0</v>
      </c>
      <c r="M99" s="16">
        <v>0</v>
      </c>
      <c r="N99" s="16">
        <v>0</v>
      </c>
      <c r="O99" s="16">
        <v>0</v>
      </c>
      <c r="P99" s="15">
        <f t="shared" si="2"/>
        <v>448500</v>
      </c>
    </row>
    <row r="100" spans="1:16" ht="25.5" x14ac:dyDescent="0.2">
      <c r="A100" s="7" t="s">
        <v>273</v>
      </c>
      <c r="B100" s="7" t="s">
        <v>274</v>
      </c>
      <c r="C100" s="7" t="s">
        <v>28</v>
      </c>
      <c r="D100" s="4" t="s">
        <v>275</v>
      </c>
      <c r="E100" s="15">
        <v>1000000</v>
      </c>
      <c r="F100" s="16">
        <v>200000</v>
      </c>
      <c r="G100" s="16">
        <v>0</v>
      </c>
      <c r="H100" s="16">
        <v>0</v>
      </c>
      <c r="I100" s="16">
        <v>800000</v>
      </c>
      <c r="J100" s="15">
        <v>0</v>
      </c>
      <c r="K100" s="16">
        <v>0</v>
      </c>
      <c r="L100" s="16">
        <v>0</v>
      </c>
      <c r="M100" s="16">
        <v>0</v>
      </c>
      <c r="N100" s="16">
        <v>0</v>
      </c>
      <c r="O100" s="16">
        <v>0</v>
      </c>
      <c r="P100" s="15">
        <f t="shared" si="2"/>
        <v>1000000</v>
      </c>
    </row>
    <row r="101" spans="1:16" ht="24" customHeight="1" x14ac:dyDescent="0.2">
      <c r="A101" s="8" t="s">
        <v>277</v>
      </c>
      <c r="B101" s="8" t="s">
        <v>277</v>
      </c>
      <c r="C101" s="8" t="s">
        <v>277</v>
      </c>
      <c r="D101" s="5" t="s">
        <v>276</v>
      </c>
      <c r="E101" s="13">
        <v>451834834</v>
      </c>
      <c r="F101" s="13">
        <v>444901032</v>
      </c>
      <c r="G101" s="13">
        <v>245604500</v>
      </c>
      <c r="H101" s="13">
        <v>31755400</v>
      </c>
      <c r="I101" s="13">
        <v>3340302</v>
      </c>
      <c r="J101" s="13">
        <v>47113000</v>
      </c>
      <c r="K101" s="13">
        <v>40475500</v>
      </c>
      <c r="L101" s="13">
        <v>6629600</v>
      </c>
      <c r="M101" s="13">
        <v>945000</v>
      </c>
      <c r="N101" s="13">
        <v>409700</v>
      </c>
      <c r="O101" s="13">
        <v>40483400</v>
      </c>
      <c r="P101" s="13">
        <f t="shared" si="2"/>
        <v>498947834</v>
      </c>
    </row>
    <row r="104" spans="1:16" s="9" customFormat="1" ht="14.25" x14ac:dyDescent="0.2">
      <c r="B104" s="9" t="s">
        <v>279</v>
      </c>
      <c r="K104" s="9" t="s">
        <v>280</v>
      </c>
    </row>
  </sheetData>
  <mergeCells count="24">
    <mergeCell ref="L1:P1"/>
    <mergeCell ref="O8:O10"/>
    <mergeCell ref="P7:P10"/>
    <mergeCell ref="L2:P2"/>
    <mergeCell ref="G9:G10"/>
    <mergeCell ref="H9:H10"/>
    <mergeCell ref="I8:I10"/>
    <mergeCell ref="J7:O7"/>
    <mergeCell ref="J8:J10"/>
    <mergeCell ref="K8:K10"/>
    <mergeCell ref="L8:L10"/>
    <mergeCell ref="M8:N8"/>
    <mergeCell ref="M9:M10"/>
    <mergeCell ref="N9:N10"/>
    <mergeCell ref="A3:P3"/>
    <mergeCell ref="A4:P4"/>
    <mergeCell ref="A7:A10"/>
    <mergeCell ref="B7:B10"/>
    <mergeCell ref="C7:C10"/>
    <mergeCell ref="D7:D10"/>
    <mergeCell ref="E7:I7"/>
    <mergeCell ref="E8:E10"/>
    <mergeCell ref="F8:F10"/>
    <mergeCell ref="G8:H8"/>
  </mergeCells>
  <pageMargins left="0.23622047244094491" right="0.23622047244094491" top="0.94488188976377963" bottom="0.27559055118110237" header="0" footer="0"/>
  <pageSetup paperSize="9" scale="68"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Мирослава</cp:lastModifiedBy>
  <cp:lastPrinted>2026-05-01T07:36:59Z</cp:lastPrinted>
  <dcterms:created xsi:type="dcterms:W3CDTF">2026-04-14T13:38:39Z</dcterms:created>
  <dcterms:modified xsi:type="dcterms:W3CDTF">2026-05-01T07:37:03Z</dcterms:modified>
</cp:coreProperties>
</file>