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filterPrivacy="1" defaultThemeVersion="124226"/>
  <xr:revisionPtr revIDLastSave="0" documentId="8_{D52316BE-1BDD-4B5C-82CE-EFAA95B16B8A}" xr6:coauthVersionLast="47" xr6:coauthVersionMax="47" xr10:uidLastSave="{00000000-0000-0000-0000-000000000000}"/>
  <bookViews>
    <workbookView xWindow="-108" yWindow="-108" windowWidth="23256" windowHeight="12456" xr2:uid="{00000000-000D-0000-FFFF-FFFF00000000}"/>
  </bookViews>
  <sheets>
    <sheet name="Аркуш1" sheetId="1" r:id="rId1"/>
    <sheet name="Аркуш2" sheetId="2" r:id="rId2"/>
    <sheet name="Аркуш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1" l="1"/>
  <c r="G25" i="1"/>
  <c r="G23" i="1"/>
  <c r="G21" i="1"/>
  <c r="G19" i="1"/>
  <c r="G17" i="1"/>
  <c r="D25" i="1"/>
  <c r="D23" i="1"/>
  <c r="D21" i="1"/>
  <c r="D19" i="1"/>
  <c r="D17" i="1"/>
  <c r="D14" i="1"/>
  <c r="C25" i="1"/>
  <c r="C23" i="1"/>
  <c r="C21" i="1"/>
  <c r="C19" i="1"/>
  <c r="C17" i="1"/>
  <c r="C14" i="1"/>
  <c r="C27" i="1" l="1"/>
  <c r="D27" i="1"/>
  <c r="G27" i="1"/>
</calcChain>
</file>

<file path=xl/sharedStrings.xml><?xml version="1.0" encoding="utf-8"?>
<sst xmlns="http://schemas.openxmlformats.org/spreadsheetml/2006/main" count="45" uniqueCount="40">
  <si>
    <t>Дата № документа</t>
  </si>
  <si>
    <t>Дата, № документа</t>
  </si>
  <si>
    <t>Мета</t>
  </si>
  <si>
    <t>затверджено</t>
  </si>
  <si>
    <t>на рік, грн</t>
  </si>
  <si>
    <t>профінансовано</t>
  </si>
  <si>
    <t xml:space="preserve">Кредиторська </t>
  </si>
  <si>
    <t>заборгованість</t>
  </si>
  <si>
    <t>за 2024 рік</t>
  </si>
  <si>
    <t>від плану,грн</t>
  </si>
  <si>
    <t>касові видатки</t>
  </si>
  <si>
    <t>за 2024 рік, грн</t>
  </si>
  <si>
    <t>відхилення фінансування</t>
  </si>
  <si>
    <t>відхилення  касових видатків</t>
  </si>
  <si>
    <t>від плану, грн</t>
  </si>
  <si>
    <t>% виконання плану</t>
  </si>
  <si>
    <t>розпорядження №21/2024-р/ад від 05.02.2024</t>
  </si>
  <si>
    <t>на виготовлення звіту про незалежну оцінку нежитлового приміщення площею 669,3 кв.м. по вул. Миру 102 м.Славута</t>
  </si>
  <si>
    <t>розпорядження №31/2024- р/ад від 16.02.2024</t>
  </si>
  <si>
    <t>на проведення технічної інвентаризації (виготовлення технічного паспорту ) на складові елементи об'єкта нерухомого майна, а саме: будівлю дошкільного - навчального закладу ясла-садочок №9 "Теремок" по вул. Козацька,39 буд.39 в м. Славута Хмельницької області</t>
  </si>
  <si>
    <r>
      <t>на послуги з контрольного гелдезичного знімання зі складанням плану об</t>
    </r>
    <r>
      <rPr>
        <sz val="11"/>
        <color theme="1"/>
        <rFont val="Calibri"/>
        <family val="2"/>
        <charset val="204"/>
      </rPr>
      <t>'</t>
    </r>
    <r>
      <rPr>
        <sz val="11"/>
        <color theme="1"/>
        <rFont val="Times New Roman"/>
        <family val="1"/>
        <charset val="204"/>
      </rPr>
      <t>єкта на будівлю за адресою вул. Соборності,9 , м.Славута, Хмельницька область</t>
    </r>
  </si>
  <si>
    <t>розпорядження № 40/2024-р/ад від 26.02.2024р.</t>
  </si>
  <si>
    <t>на виготовлення проекту землеустрою щодо відведення земельної ділянки зі зміною цільового призначення та з одночасним поділом земельної ділянки площею 115021 кв.м. (кадастровий номер: 6823980900:03:010:0001 на дві земельні ділянки із земельних ділянок запасу (земельні ділянки, які не надані у власність або користування громадянами чи юридичними особами) (землі сільськогосмподарського призначення) в землі для ведення лісового господарства і повязаних з ним послуг (землі лісогосподарського призначення)</t>
  </si>
  <si>
    <t>розпорядження № 53/2024-р/ад від 25.03.2024р.</t>
  </si>
  <si>
    <t>за нотаріальні послуги  за посвідчення договору управління майном (будівлі школи, а саме: будівля основного корпусу (інвентарний номер 10130001),площа забудови (загальна) 1180,3 кв.м., залишкова (балансова) вартість 0 грн; будівля початкових класів з харчоблоком (інвентарний номер 10130003),площа забудови (загальна) 679,3 кв.м., залишкова (балансова) вартість 82993,00грн, будівля котельні (інвентарний номер 1013000), площа забудови (загальна)53,3 кв.м., залишкова (балансова) вартість 21880,00 грн., що розташовані на вул. Острозька 15 в м.Славуті)</t>
  </si>
  <si>
    <t>розпорядження № 61/2024-р/ад від 12.04.2024р.</t>
  </si>
  <si>
    <t>ВСЬОГО:</t>
  </si>
  <si>
    <t>на відшкодування витрат на виготовлення проекту землеустрою щодо відведення земельної ділянки площею до 60 кв.м. по вул. Сагайдачного в м.Славуті за цільовим призначенням: для будівництва та обслуговування будівель торгівлі (функціональне призначення - для розміщення тимчасових споруд для здійснення підприємницької діяльності заблокованих з зупинкою) (землі житлової та громадської забудови), згідно рішення Славутської міської ради №28-31/2023 від 10.11.2023 за №332 від 01.12.2023</t>
  </si>
  <si>
    <t>розпорядження №140/2024-р/ад від 03.09.2024р.</t>
  </si>
  <si>
    <t>на фінансування витрат на оформлення договору управління комунальним майном</t>
  </si>
  <si>
    <t>Разом по розпорядженню:</t>
  </si>
  <si>
    <t>нерозподілений залишок</t>
  </si>
  <si>
    <t>додаток №2</t>
  </si>
  <si>
    <t>до рішення Славутської міської ради</t>
  </si>
  <si>
    <t>ІНФОРМАЦІЯ</t>
  </si>
  <si>
    <t xml:space="preserve">про стан використання коштів Цільового фонду Славутської міської ради "Вирішення соціально - економічних проблем Славутської </t>
  </si>
  <si>
    <t>міської територіальної громади" за 2024 рік</t>
  </si>
  <si>
    <t xml:space="preserve">                    від 14.03.2025р. № 05-45/2025______________</t>
  </si>
  <si>
    <t>Секретар Славутської міської ради                                                                                                                           Світлана ФЕДОРЧУК</t>
  </si>
  <si>
    <r>
      <t xml:space="preserve">            </t>
    </r>
    <r>
      <rPr>
        <sz val="14"/>
        <color theme="1"/>
        <rFont val="Times New Roman"/>
        <family val="1"/>
        <charset val="204"/>
      </rPr>
      <t>Перший заступник міського голови                                                                                                                         Сергій МИКУЛЬСЬКИЙ</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</si>
</sst>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Times New Roman"/>
      <family val="1"/>
      <charset val="204"/>
    </font>
    <font>
      <sz val="8"/>
      <color theme="1"/>
      <name val="Times New Roman"/>
      <family val="1"/>
      <charset val="204"/>
    </font>
    <font>
      <sz val="11"/>
      <color theme="1"/>
      <name val="Calibri"/>
      <family val="2"/>
      <charset val="204"/>
    </font>
    <font>
      <b/>
      <sz val="11"/>
      <color theme="1"/>
      <name val="Times New Roman"/>
      <family val="1"/>
      <charset val="204"/>
    </font>
    <font>
      <b/>
      <sz val="8"/>
      <color theme="1"/>
      <name val="Times New Roman"/>
      <family val="1"/>
      <charset val="204"/>
    </font>
    <font>
      <b/>
      <sz val="9"/>
      <color theme="1"/>
      <name val="Times New Roman"/>
      <family val="1"/>
      <charset val="204"/>
    </font>
    <font>
      <b/>
      <sz val="14"/>
      <color theme="1"/>
      <name val="Times New Roman"/>
      <family val="1"/>
      <charset val="204"/>
    </font>
    <font>
      <sz val="14"/>
      <color theme="1"/>
      <name val="Times New Roman"/>
      <family val="1"/>
      <charset val="204"/>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s>
  <cellStyleXfs count="1">
    <xf numFmtId="0" fontId="0" fillId="0" borderId="0"/>
  </cellStyleXfs>
  <cellXfs count="45">
    <xf numFmtId="0" fontId="0" fillId="0" borderId="0" xfId="0"/>
    <xf numFmtId="0" fontId="0" fillId="0" borderId="3" xfId="0" applyBorder="1"/>
    <xf numFmtId="0" fontId="0" fillId="0" borderId="4" xfId="0" applyBorder="1"/>
    <xf numFmtId="0" fontId="1" fillId="0" borderId="2" xfId="0" applyFont="1" applyBorder="1" applyAlignment="1">
      <alignment horizontal="right" textRotation="255"/>
    </xf>
    <xf numFmtId="0" fontId="1" fillId="0" borderId="5" xfId="0" applyFont="1" applyBorder="1"/>
    <xf numFmtId="0" fontId="1" fillId="0" borderId="1" xfId="0" applyFont="1" applyBorder="1"/>
    <xf numFmtId="0" fontId="1" fillId="0" borderId="6" xfId="0" applyFont="1" applyBorder="1"/>
    <xf numFmtId="0" fontId="1" fillId="0" borderId="7" xfId="0" applyFont="1" applyBorder="1"/>
    <xf numFmtId="0" fontId="1" fillId="0" borderId="8" xfId="0" applyFont="1" applyBorder="1"/>
    <xf numFmtId="0" fontId="1" fillId="0" borderId="9" xfId="0" applyFont="1" applyBorder="1"/>
    <xf numFmtId="0" fontId="1" fillId="0" borderId="5" xfId="0" applyFont="1" applyBorder="1" applyAlignment="1">
      <alignment horizontal="center"/>
    </xf>
    <xf numFmtId="0" fontId="1" fillId="0" borderId="1" xfId="0" applyFont="1" applyBorder="1" applyAlignment="1">
      <alignment horizontal="center"/>
    </xf>
    <xf numFmtId="0" fontId="0" fillId="0" borderId="17" xfId="0" applyBorder="1"/>
    <xf numFmtId="0" fontId="1" fillId="0" borderId="13" xfId="0" applyFont="1" applyBorder="1" applyAlignment="1">
      <alignment horizontal="center"/>
    </xf>
    <xf numFmtId="0" fontId="1" fillId="0" borderId="6" xfId="0" applyFont="1" applyBorder="1" applyAlignment="1">
      <alignment horizontal="center"/>
    </xf>
    <xf numFmtId="0" fontId="2" fillId="0" borderId="5" xfId="0" applyFont="1" applyBorder="1" applyAlignment="1">
      <alignment wrapText="1"/>
    </xf>
    <xf numFmtId="0" fontId="1" fillId="0" borderId="1" xfId="0" applyFont="1" applyBorder="1" applyAlignment="1">
      <alignment wrapText="1"/>
    </xf>
    <xf numFmtId="2" fontId="1" fillId="0" borderId="1" xfId="0" applyNumberFormat="1" applyFont="1" applyBorder="1"/>
    <xf numFmtId="0" fontId="2" fillId="0" borderId="10" xfId="0" applyFont="1" applyBorder="1" applyAlignment="1">
      <alignment wrapText="1"/>
    </xf>
    <xf numFmtId="0" fontId="4" fillId="0" borderId="1" xfId="0" applyFont="1" applyBorder="1" applyAlignment="1">
      <alignment wrapText="1"/>
    </xf>
    <xf numFmtId="0" fontId="4" fillId="0" borderId="1" xfId="0" applyFont="1" applyBorder="1"/>
    <xf numFmtId="2" fontId="4" fillId="0" borderId="1" xfId="0" applyNumberFormat="1" applyFont="1" applyBorder="1"/>
    <xf numFmtId="49" fontId="6" fillId="0" borderId="12" xfId="0" applyNumberFormat="1" applyFont="1" applyBorder="1" applyAlignment="1">
      <alignment vertical="center"/>
    </xf>
    <xf numFmtId="49" fontId="6" fillId="0" borderId="16" xfId="0" applyNumberFormat="1" applyFont="1" applyBorder="1" applyAlignment="1">
      <alignment vertical="center"/>
    </xf>
    <xf numFmtId="49" fontId="6" fillId="0" borderId="1" xfId="0" applyNumberFormat="1" applyFont="1" applyBorder="1" applyAlignment="1">
      <alignment vertical="center"/>
    </xf>
    <xf numFmtId="49" fontId="6" fillId="0" borderId="1" xfId="0" applyNumberFormat="1" applyFont="1" applyBorder="1" applyAlignment="1">
      <alignment horizontal="centerContinuous" vertical="center" wrapText="1"/>
    </xf>
    <xf numFmtId="49" fontId="6" fillId="0" borderId="1" xfId="0" applyNumberFormat="1" applyFont="1" applyBorder="1" applyAlignment="1">
      <alignment vertical="center" wrapText="1"/>
    </xf>
    <xf numFmtId="49" fontId="6" fillId="0" borderId="6" xfId="0" applyNumberFormat="1" applyFont="1" applyBorder="1" applyAlignment="1">
      <alignment vertical="center" wrapText="1"/>
    </xf>
    <xf numFmtId="0" fontId="4" fillId="0" borderId="13" xfId="0" applyFont="1" applyBorder="1"/>
    <xf numFmtId="0" fontId="4" fillId="0" borderId="16" xfId="0" applyFont="1" applyBorder="1"/>
    <xf numFmtId="0" fontId="6" fillId="0" borderId="1" xfId="0" applyFont="1" applyBorder="1"/>
    <xf numFmtId="0" fontId="6" fillId="0" borderId="1" xfId="0" applyFont="1" applyBorder="1" applyAlignment="1">
      <alignment vertical="center"/>
    </xf>
    <xf numFmtId="0" fontId="6" fillId="0" borderId="6" xfId="0" applyFont="1" applyBorder="1"/>
    <xf numFmtId="2" fontId="1" fillId="0" borderId="6" xfId="0" applyNumberFormat="1" applyFont="1" applyBorder="1"/>
    <xf numFmtId="0" fontId="1" fillId="0" borderId="0" xfId="0" applyFont="1"/>
    <xf numFmtId="0" fontId="8" fillId="0" borderId="0" xfId="0" applyFont="1" applyAlignment="1">
      <alignment horizontal="center"/>
    </xf>
    <xf numFmtId="49" fontId="5" fillId="0" borderId="10" xfId="0" applyNumberFormat="1" applyFont="1" applyBorder="1" applyAlignment="1">
      <alignment horizontal="center" textRotation="135" wrapText="1"/>
    </xf>
    <xf numFmtId="49" fontId="5" fillId="0" borderId="11" xfId="0" applyNumberFormat="1" applyFont="1" applyBorder="1" applyAlignment="1">
      <alignment horizontal="center" textRotation="135" wrapText="1"/>
    </xf>
    <xf numFmtId="49" fontId="4" fillId="0" borderId="14" xfId="0" applyNumberFormat="1" applyFont="1" applyBorder="1" applyAlignment="1">
      <alignment horizontal="center" vertical="center"/>
    </xf>
    <xf numFmtId="49" fontId="4" fillId="0" borderId="15" xfId="0" applyNumberFormat="1" applyFont="1" applyBorder="1" applyAlignment="1">
      <alignment horizontal="center" vertical="center"/>
    </xf>
    <xf numFmtId="0" fontId="2" fillId="0" borderId="10" xfId="0" applyFont="1" applyBorder="1" applyAlignment="1">
      <alignment horizontal="center" wrapText="1"/>
    </xf>
    <xf numFmtId="0" fontId="2" fillId="0" borderId="11" xfId="0" applyFont="1" applyBorder="1" applyAlignment="1">
      <alignment horizontal="center" wrapText="1"/>
    </xf>
    <xf numFmtId="0" fontId="1" fillId="0" borderId="0" xfId="0" applyFont="1" applyAlignment="1">
      <alignment horizontal="center"/>
    </xf>
    <xf numFmtId="0" fontId="7" fillId="0" borderId="0" xfId="0" applyFont="1" applyAlignment="1">
      <alignment horizontal="center"/>
    </xf>
    <xf numFmtId="0" fontId="4" fillId="0" borderId="0" xfId="0" applyFont="1" applyAlignment="1">
      <alignment horizontal="center"/>
    </xf>
  </cellXfs>
  <cellStyles count="1">
    <cellStyle name="Звичайни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tabSelected="1" view="pageBreakPreview" zoomScale="60" zoomScaleNormal="100" workbookViewId="0">
      <selection activeCell="G1" sqref="G1:I1"/>
    </sheetView>
  </sheetViews>
  <sheetFormatPr defaultRowHeight="14.4" x14ac:dyDescent="0.3"/>
  <cols>
    <col min="2" max="2" width="79.109375" customWidth="1"/>
    <col min="3" max="3" width="12.6640625" customWidth="1"/>
    <col min="4" max="4" width="13.33203125" customWidth="1"/>
    <col min="5" max="5" width="11.88671875" customWidth="1"/>
    <col min="6" max="6" width="11.44140625" customWidth="1"/>
    <col min="7" max="7" width="11.88671875" customWidth="1"/>
    <col min="8" max="8" width="11.44140625" customWidth="1"/>
    <col min="9" max="9" width="11" customWidth="1"/>
  </cols>
  <sheetData>
    <row r="1" spans="1:9" x14ac:dyDescent="0.3">
      <c r="G1" s="42" t="s">
        <v>32</v>
      </c>
      <c r="H1" s="42"/>
      <c r="I1" s="42"/>
    </row>
    <row r="2" spans="1:9" x14ac:dyDescent="0.3">
      <c r="G2" s="42" t="s">
        <v>33</v>
      </c>
      <c r="H2" s="42"/>
      <c r="I2" s="42"/>
    </row>
    <row r="3" spans="1:9" x14ac:dyDescent="0.3">
      <c r="G3" s="42" t="s">
        <v>37</v>
      </c>
      <c r="H3" s="42"/>
      <c r="I3" s="42"/>
    </row>
    <row r="4" spans="1:9" x14ac:dyDescent="0.3">
      <c r="G4" s="34"/>
      <c r="H4" s="34"/>
      <c r="I4" s="34"/>
    </row>
    <row r="5" spans="1:9" ht="17.399999999999999" x14ac:dyDescent="0.3">
      <c r="A5" s="34"/>
      <c r="B5" s="43" t="s">
        <v>34</v>
      </c>
      <c r="C5" s="43"/>
      <c r="D5" s="43"/>
      <c r="E5" s="43"/>
      <c r="F5" s="43"/>
      <c r="G5" s="43"/>
      <c r="H5" s="43"/>
      <c r="I5" s="34"/>
    </row>
    <row r="6" spans="1:9" x14ac:dyDescent="0.3">
      <c r="A6" s="34"/>
      <c r="B6" s="44" t="s">
        <v>35</v>
      </c>
      <c r="C6" s="44"/>
      <c r="D6" s="44"/>
      <c r="E6" s="44"/>
      <c r="F6" s="44"/>
      <c r="G6" s="44"/>
      <c r="H6" s="44"/>
      <c r="I6" s="44"/>
    </row>
    <row r="7" spans="1:9" x14ac:dyDescent="0.3">
      <c r="A7" s="34"/>
      <c r="B7" s="44" t="s">
        <v>36</v>
      </c>
      <c r="C7" s="44"/>
      <c r="D7" s="44"/>
      <c r="E7" s="44"/>
      <c r="F7" s="44"/>
      <c r="G7" s="44"/>
      <c r="H7" s="44"/>
      <c r="I7" s="44"/>
    </row>
    <row r="8" spans="1:9" ht="15" thickBot="1" x14ac:dyDescent="0.35">
      <c r="A8" s="34"/>
      <c r="B8" s="34"/>
      <c r="C8" s="34"/>
      <c r="D8" s="34"/>
      <c r="E8" s="34"/>
      <c r="F8" s="34"/>
      <c r="G8" s="34"/>
      <c r="H8" s="34"/>
      <c r="I8" s="34"/>
    </row>
    <row r="9" spans="1:9" ht="2.1" customHeight="1" x14ac:dyDescent="0.3">
      <c r="A9" s="3" t="s">
        <v>0</v>
      </c>
      <c r="B9" s="1"/>
      <c r="C9" s="12"/>
      <c r="D9" s="1"/>
      <c r="E9" s="1"/>
      <c r="F9" s="1"/>
      <c r="G9" s="1"/>
      <c r="H9" s="1"/>
      <c r="I9" s="2"/>
    </row>
    <row r="10" spans="1:9" ht="35.25" customHeight="1" x14ac:dyDescent="0.3">
      <c r="A10" s="36" t="s">
        <v>1</v>
      </c>
      <c r="B10" s="38" t="s">
        <v>2</v>
      </c>
      <c r="C10" s="22" t="s">
        <v>3</v>
      </c>
      <c r="D10" s="23" t="s">
        <v>5</v>
      </c>
      <c r="E10" s="24" t="s">
        <v>6</v>
      </c>
      <c r="F10" s="25" t="s">
        <v>12</v>
      </c>
      <c r="G10" s="24" t="s">
        <v>10</v>
      </c>
      <c r="H10" s="26" t="s">
        <v>13</v>
      </c>
      <c r="I10" s="27" t="s">
        <v>15</v>
      </c>
    </row>
    <row r="11" spans="1:9" x14ac:dyDescent="0.3">
      <c r="A11" s="37"/>
      <c r="B11" s="39"/>
      <c r="C11" s="28" t="s">
        <v>4</v>
      </c>
      <c r="D11" s="29" t="s">
        <v>8</v>
      </c>
      <c r="E11" s="30" t="s">
        <v>7</v>
      </c>
      <c r="F11" s="31" t="s">
        <v>9</v>
      </c>
      <c r="G11" s="30" t="s">
        <v>11</v>
      </c>
      <c r="H11" s="30" t="s">
        <v>14</v>
      </c>
      <c r="I11" s="32"/>
    </row>
    <row r="12" spans="1:9" x14ac:dyDescent="0.3">
      <c r="A12" s="10">
        <v>1</v>
      </c>
      <c r="B12" s="11">
        <v>2</v>
      </c>
      <c r="C12" s="13">
        <v>3</v>
      </c>
      <c r="D12" s="11">
        <v>4</v>
      </c>
      <c r="E12" s="11">
        <v>5</v>
      </c>
      <c r="F12" s="11">
        <v>6</v>
      </c>
      <c r="G12" s="11">
        <v>7</v>
      </c>
      <c r="H12" s="11">
        <v>8</v>
      </c>
      <c r="I12" s="14">
        <v>9</v>
      </c>
    </row>
    <row r="13" spans="1:9" ht="47.25" customHeight="1" x14ac:dyDescent="0.3">
      <c r="A13" s="15" t="s">
        <v>16</v>
      </c>
      <c r="B13" s="16" t="s">
        <v>17</v>
      </c>
      <c r="C13" s="17">
        <v>1400</v>
      </c>
      <c r="D13" s="17">
        <v>1400</v>
      </c>
      <c r="E13" s="17">
        <v>0</v>
      </c>
      <c r="F13" s="17">
        <v>0</v>
      </c>
      <c r="G13" s="17">
        <v>1400</v>
      </c>
      <c r="H13" s="17">
        <v>0</v>
      </c>
      <c r="I13" s="33">
        <v>100</v>
      </c>
    </row>
    <row r="14" spans="1:9" x14ac:dyDescent="0.3">
      <c r="A14" s="18"/>
      <c r="B14" s="19" t="s">
        <v>30</v>
      </c>
      <c r="C14" s="21">
        <f>C13</f>
        <v>1400</v>
      </c>
      <c r="D14" s="21">
        <f>D13</f>
        <v>1400</v>
      </c>
      <c r="E14" s="17">
        <v>0</v>
      </c>
      <c r="F14" s="17">
        <v>0</v>
      </c>
      <c r="G14" s="21">
        <f>G13</f>
        <v>1400</v>
      </c>
      <c r="H14" s="17">
        <v>0</v>
      </c>
      <c r="I14" s="33">
        <v>100</v>
      </c>
    </row>
    <row r="15" spans="1:9" ht="57" customHeight="1" x14ac:dyDescent="0.3">
      <c r="A15" s="40" t="s">
        <v>18</v>
      </c>
      <c r="B15" s="16" t="s">
        <v>19</v>
      </c>
      <c r="C15" s="17">
        <v>8500</v>
      </c>
      <c r="D15" s="17">
        <v>8500</v>
      </c>
      <c r="E15" s="17">
        <v>0</v>
      </c>
      <c r="F15" s="17">
        <v>0</v>
      </c>
      <c r="G15" s="17">
        <v>8500</v>
      </c>
      <c r="H15" s="17">
        <v>0</v>
      </c>
      <c r="I15" s="33">
        <v>100</v>
      </c>
    </row>
    <row r="16" spans="1:9" ht="28.8" x14ac:dyDescent="0.3">
      <c r="A16" s="41"/>
      <c r="B16" s="16" t="s">
        <v>20</v>
      </c>
      <c r="C16" s="17">
        <v>35000</v>
      </c>
      <c r="D16" s="17">
        <v>35000</v>
      </c>
      <c r="E16" s="17">
        <v>0</v>
      </c>
      <c r="F16" s="17">
        <v>0</v>
      </c>
      <c r="G16" s="17">
        <v>35000</v>
      </c>
      <c r="H16" s="17">
        <v>0</v>
      </c>
      <c r="I16" s="33">
        <v>100</v>
      </c>
    </row>
    <row r="17" spans="1:9" x14ac:dyDescent="0.3">
      <c r="A17" s="4"/>
      <c r="B17" s="19" t="s">
        <v>30</v>
      </c>
      <c r="C17" s="21">
        <f>C15+C16</f>
        <v>43500</v>
      </c>
      <c r="D17" s="21">
        <f>D15+D16</f>
        <v>43500</v>
      </c>
      <c r="E17" s="17">
        <v>0</v>
      </c>
      <c r="F17" s="17">
        <v>0</v>
      </c>
      <c r="G17" s="21">
        <f>G15+G16</f>
        <v>43500</v>
      </c>
      <c r="H17" s="17">
        <v>0</v>
      </c>
      <c r="I17" s="33">
        <v>100</v>
      </c>
    </row>
    <row r="18" spans="1:9" ht="97.2" x14ac:dyDescent="0.3">
      <c r="A18" s="15" t="s">
        <v>21</v>
      </c>
      <c r="B18" s="16" t="s">
        <v>22</v>
      </c>
      <c r="C18" s="17">
        <v>8000</v>
      </c>
      <c r="D18" s="17">
        <v>8000</v>
      </c>
      <c r="E18" s="17">
        <v>0</v>
      </c>
      <c r="F18" s="17">
        <v>0</v>
      </c>
      <c r="G18" s="17">
        <v>8000</v>
      </c>
      <c r="H18" s="17">
        <v>0</v>
      </c>
      <c r="I18" s="33">
        <v>100</v>
      </c>
    </row>
    <row r="19" spans="1:9" x14ac:dyDescent="0.3">
      <c r="A19" s="4"/>
      <c r="B19" s="19" t="s">
        <v>30</v>
      </c>
      <c r="C19" s="21">
        <f>C18</f>
        <v>8000</v>
      </c>
      <c r="D19" s="21">
        <f>D18</f>
        <v>8000</v>
      </c>
      <c r="E19" s="17">
        <v>0</v>
      </c>
      <c r="F19" s="17">
        <v>0</v>
      </c>
      <c r="G19" s="21">
        <f>G18</f>
        <v>8000</v>
      </c>
      <c r="H19" s="17">
        <v>0</v>
      </c>
      <c r="I19" s="33">
        <v>100</v>
      </c>
    </row>
    <row r="20" spans="1:9" ht="97.2" x14ac:dyDescent="0.3">
      <c r="A20" s="15" t="s">
        <v>23</v>
      </c>
      <c r="B20" s="16" t="s">
        <v>24</v>
      </c>
      <c r="C20" s="17">
        <v>5000</v>
      </c>
      <c r="D20" s="17">
        <v>5000</v>
      </c>
      <c r="E20" s="17">
        <v>0</v>
      </c>
      <c r="F20" s="17">
        <v>0</v>
      </c>
      <c r="G20" s="17">
        <v>5000</v>
      </c>
      <c r="H20" s="17">
        <v>0</v>
      </c>
      <c r="I20" s="33">
        <v>100</v>
      </c>
    </row>
    <row r="21" spans="1:9" x14ac:dyDescent="0.3">
      <c r="A21" s="4"/>
      <c r="B21" s="19" t="s">
        <v>30</v>
      </c>
      <c r="C21" s="21">
        <f>C20</f>
        <v>5000</v>
      </c>
      <c r="D21" s="21">
        <f>D20</f>
        <v>5000</v>
      </c>
      <c r="E21" s="17">
        <v>0</v>
      </c>
      <c r="F21" s="17">
        <v>0</v>
      </c>
      <c r="G21" s="21">
        <f>G20</f>
        <v>5000</v>
      </c>
      <c r="H21" s="17">
        <v>0</v>
      </c>
      <c r="I21" s="33">
        <v>100</v>
      </c>
    </row>
    <row r="22" spans="1:9" ht="93" customHeight="1" x14ac:dyDescent="0.3">
      <c r="A22" s="15" t="s">
        <v>25</v>
      </c>
      <c r="B22" s="16" t="s">
        <v>27</v>
      </c>
      <c r="C22" s="17">
        <v>5000</v>
      </c>
      <c r="D22" s="17">
        <v>5000</v>
      </c>
      <c r="E22" s="17">
        <v>0</v>
      </c>
      <c r="F22" s="17">
        <v>0</v>
      </c>
      <c r="G22" s="17">
        <v>5000</v>
      </c>
      <c r="H22" s="17">
        <v>0</v>
      </c>
      <c r="I22" s="33">
        <v>100</v>
      </c>
    </row>
    <row r="23" spans="1:9" x14ac:dyDescent="0.3">
      <c r="A23" s="4"/>
      <c r="B23" s="19" t="s">
        <v>30</v>
      </c>
      <c r="C23" s="21">
        <f>C22</f>
        <v>5000</v>
      </c>
      <c r="D23" s="21">
        <f>D22</f>
        <v>5000</v>
      </c>
      <c r="E23" s="17">
        <v>0</v>
      </c>
      <c r="F23" s="17">
        <v>0</v>
      </c>
      <c r="G23" s="21">
        <f>G22</f>
        <v>5000</v>
      </c>
      <c r="H23" s="17">
        <v>0</v>
      </c>
      <c r="I23" s="33">
        <v>100</v>
      </c>
    </row>
    <row r="24" spans="1:9" ht="58.5" customHeight="1" x14ac:dyDescent="0.3">
      <c r="A24" s="15" t="s">
        <v>28</v>
      </c>
      <c r="B24" s="5" t="s">
        <v>29</v>
      </c>
      <c r="C24" s="17">
        <v>5000</v>
      </c>
      <c r="D24" s="17">
        <v>5000</v>
      </c>
      <c r="E24" s="17">
        <v>0</v>
      </c>
      <c r="F24" s="17">
        <v>0</v>
      </c>
      <c r="G24" s="17">
        <v>5000</v>
      </c>
      <c r="H24" s="17">
        <v>0</v>
      </c>
      <c r="I24" s="33">
        <v>100</v>
      </c>
    </row>
    <row r="25" spans="1:9" x14ac:dyDescent="0.3">
      <c r="A25" s="4"/>
      <c r="B25" s="19" t="s">
        <v>30</v>
      </c>
      <c r="C25" s="21">
        <f>C24</f>
        <v>5000</v>
      </c>
      <c r="D25" s="21">
        <f>D24</f>
        <v>5000</v>
      </c>
      <c r="E25" s="17">
        <v>0</v>
      </c>
      <c r="F25" s="17">
        <v>0</v>
      </c>
      <c r="G25" s="21">
        <f>G24</f>
        <v>5000</v>
      </c>
      <c r="H25" s="17">
        <v>0</v>
      </c>
      <c r="I25" s="33">
        <v>100</v>
      </c>
    </row>
    <row r="26" spans="1:9" x14ac:dyDescent="0.3">
      <c r="A26" s="4"/>
      <c r="B26" s="5"/>
      <c r="C26" s="5"/>
      <c r="D26" s="5"/>
      <c r="E26" s="17"/>
      <c r="F26" s="17"/>
      <c r="G26" s="5"/>
      <c r="H26" s="5"/>
      <c r="I26" s="6"/>
    </row>
    <row r="27" spans="1:9" x14ac:dyDescent="0.3">
      <c r="A27" s="4"/>
      <c r="B27" s="20" t="s">
        <v>26</v>
      </c>
      <c r="C27" s="21">
        <f>C14+C17+C19+C21+C23+C25</f>
        <v>67900</v>
      </c>
      <c r="D27" s="21">
        <f>D14+D17+D19+D21+D23+D25</f>
        <v>67900</v>
      </c>
      <c r="E27" s="17">
        <v>0</v>
      </c>
      <c r="F27" s="17">
        <v>0</v>
      </c>
      <c r="G27" s="21">
        <f>G14+G17+G19+G21+G23+G25</f>
        <v>67900</v>
      </c>
      <c r="H27" s="17">
        <v>0</v>
      </c>
      <c r="I27" s="33">
        <v>100</v>
      </c>
    </row>
    <row r="28" spans="1:9" x14ac:dyDescent="0.3">
      <c r="A28" s="4"/>
      <c r="B28" s="5"/>
      <c r="C28" s="5"/>
      <c r="D28" s="5"/>
      <c r="E28" s="5"/>
      <c r="F28" s="5"/>
      <c r="G28" s="21"/>
      <c r="H28" s="5"/>
      <c r="I28" s="6"/>
    </row>
    <row r="29" spans="1:9" x14ac:dyDescent="0.3">
      <c r="A29" s="4"/>
      <c r="B29" s="5" t="s">
        <v>31</v>
      </c>
      <c r="C29" s="17">
        <v>132100</v>
      </c>
      <c r="D29" s="5"/>
      <c r="E29" s="5"/>
      <c r="F29" s="5"/>
      <c r="G29" s="5"/>
      <c r="H29" s="5"/>
      <c r="I29" s="6"/>
    </row>
    <row r="30" spans="1:9" ht="15" thickBot="1" x14ac:dyDescent="0.35">
      <c r="A30" s="7"/>
      <c r="B30" s="8"/>
      <c r="C30" s="8"/>
      <c r="D30" s="8"/>
      <c r="E30" s="8"/>
      <c r="F30" s="8"/>
      <c r="G30" s="8"/>
      <c r="H30" s="8"/>
      <c r="I30" s="9"/>
    </row>
    <row r="31" spans="1:9" ht="18" x14ac:dyDescent="0.35">
      <c r="B31" t="s">
        <v>39</v>
      </c>
    </row>
    <row r="32" spans="1:9" ht="18" x14ac:dyDescent="0.35">
      <c r="B32" s="35" t="s">
        <v>38</v>
      </c>
      <c r="C32" s="35"/>
      <c r="D32" s="35"/>
      <c r="E32" s="35"/>
      <c r="F32" s="35"/>
      <c r="G32" s="35"/>
      <c r="H32" s="35"/>
      <c r="I32" s="35"/>
    </row>
  </sheetData>
  <mergeCells count="10">
    <mergeCell ref="B32:I32"/>
    <mergeCell ref="A10:A11"/>
    <mergeCell ref="B10:B11"/>
    <mergeCell ref="A15:A16"/>
    <mergeCell ref="G1:I1"/>
    <mergeCell ref="G2:I2"/>
    <mergeCell ref="G3:I3"/>
    <mergeCell ref="B5:H5"/>
    <mergeCell ref="B6:I6"/>
    <mergeCell ref="B7:I7"/>
  </mergeCells>
  <pageMargins left="0.7" right="0.7" top="0.75" bottom="0.75" header="0.3" footer="0.3"/>
  <pageSetup paperSize="9" scale="76"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3</vt:i4>
      </vt:variant>
    </vt:vector>
  </HeadingPairs>
  <TitlesOfParts>
    <vt:vector size="3" baseType="lpstr">
      <vt:lpstr>Аркуш1</vt:lpstr>
      <vt:lpstr>Аркуш2</vt:lpstr>
      <vt:lpstr>Аркуш3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2025-03-19T11:40:39Z</dcterms:modified>
</cp:coreProperties>
</file>