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E71E4CC6-D1CD-4049-93F9-C22171252B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12" i="1" s="1"/>
  <c r="H11" i="1" s="1"/>
</calcChain>
</file>

<file path=xl/sharedStrings.xml><?xml version="1.0" encoding="utf-8"?>
<sst xmlns="http://schemas.openxmlformats.org/spreadsheetml/2006/main" count="106" uniqueCount="75">
  <si>
    <t>Додаток 6</t>
  </si>
  <si>
    <t>ОБСЯГИ</t>
  </si>
  <si>
    <t>2254500000</t>
  </si>
  <si>
    <t>(код бюджету)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</si>
  <si>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</si>
  <si>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</si>
  <si>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</si>
  <si>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</si>
  <si>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</si>
  <si>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</si>
  <si>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</si>
  <si>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</si>
  <si>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 капітальних вкладень місцевого бюджету у 2025 році, гривень</t>
  </si>
  <si>
    <t>Очікуваний рівень готовності проекту на кінець 2025 року, %</t>
  </si>
  <si>
    <t>0200000</t>
  </si>
  <si>
    <t/>
  </si>
  <si>
    <t>Виконавчий комiтет Славутської мiської ради</t>
  </si>
  <si>
    <t>0</t>
  </si>
  <si>
    <t>0210000</t>
  </si>
  <si>
    <t>0211300</t>
  </si>
  <si>
    <t>1300</t>
  </si>
  <si>
    <t>0990</t>
  </si>
  <si>
    <t>Будівництво1 освітніх установ та закладів</t>
  </si>
  <si>
    <t>0212170</t>
  </si>
  <si>
    <t>2170</t>
  </si>
  <si>
    <t>0763</t>
  </si>
  <si>
    <t>Реконструкція будівлі міського лікарняного комплексу КП"Славутська центральна районна лікарня ім.Ф.М.Михайлова" для розміщення відділення невідкладної медичної допомоги за адресою вул.Ярослава Мудрого,29 "г", м.Славута Хмельницької області</t>
  </si>
  <si>
    <t>0215070</t>
  </si>
  <si>
    <t>5070</t>
  </si>
  <si>
    <t>0810</t>
  </si>
  <si>
    <t>Будівництво1 споруд, установ та закладів фізичної культури і спорту</t>
  </si>
  <si>
    <t>Реконструкція спортивного комплексу під спортивно-оздоровчий центр по вул.Гната Кузовкова, м.Славута Хмельницької обл.</t>
  </si>
  <si>
    <t>2025-2026</t>
  </si>
  <si>
    <t>0216030</t>
  </si>
  <si>
    <t>6030</t>
  </si>
  <si>
    <t>0620</t>
  </si>
  <si>
    <t>Організація благоустрою населених пунктів</t>
  </si>
  <si>
    <t>Реконструкція об'єктів благоустрою мікрорайону м.Славута від вул.Садова до вул.Звитяги Хмельницької області</t>
  </si>
  <si>
    <t>0216091</t>
  </si>
  <si>
    <t>6091</t>
  </si>
  <si>
    <t>0640</t>
  </si>
  <si>
    <t>Будівництво1 об`єктів житлово-комунального господарства</t>
  </si>
  <si>
    <t>Будівництво каналізаційних мереж мікрорайону "Південний" в місті Славута Хмельницької області</t>
  </si>
  <si>
    <t>2019-2026</t>
  </si>
  <si>
    <t>55,84</t>
  </si>
  <si>
    <t>Реконструкція міського полігону ТПВ в м.Славута Хмельницької області (Перша черга - будівництво сміттєсортувального комплексу)"</t>
  </si>
  <si>
    <t>0217461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</si>
  <si>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</si>
  <si>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</si>
  <si>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</si>
  <si>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УСЬОГО</t>
  </si>
  <si>
    <t>X</t>
  </si>
  <si>
    <t>Секретар міської ради</t>
  </si>
  <si>
    <t>Світлана ФЕДОРЧУК</t>
  </si>
  <si>
    <t>Будівництво1 закладів охорони здоров`я</t>
  </si>
  <si>
    <t>капітальних вкладень бюджету Славутської міської територіальної громади у розрізі інвестиційних проектів у 2025 році</t>
  </si>
  <si>
    <t>2018-2026</t>
  </si>
  <si>
    <t>2017-2026</t>
  </si>
  <si>
    <t>2020-2026</t>
  </si>
  <si>
    <t>2023-2026</t>
  </si>
  <si>
    <t>74,64</t>
  </si>
  <si>
    <t>68,2</t>
  </si>
  <si>
    <t>0,1</t>
  </si>
  <si>
    <t>4,73</t>
  </si>
  <si>
    <t>33,93</t>
  </si>
  <si>
    <t>23,08</t>
  </si>
  <si>
    <t>0,24</t>
  </si>
  <si>
    <t>Будівництво артезіанської свердловини в селі Варварівка Славутської міської територіальної громади Хмельницької області</t>
  </si>
  <si>
    <t>2024-2025</t>
  </si>
  <si>
    <t>93,49</t>
  </si>
  <si>
    <t>Реконструкція вул. Звитяги м.Славута Хмельницької області (коригування)</t>
  </si>
  <si>
    <t>Нове будівництво зовнішніх мереж питного водопроводу с.Варварівка Шепетівського району Хмельницької області</t>
  </si>
  <si>
    <t>Реконструкція під'їздних шляхів до індустріального (промислового) парку "Славута" в м.Славута Хмельницької області</t>
  </si>
  <si>
    <t>Реконструкція корпусу №1 НВК "Загальноосвітня школа І-ІІІ ступенів, гімназія" вул.Соборності, 9, м.Славута, Хмельницька обл."</t>
  </si>
  <si>
    <t>до рішення Славутської міської ради від  22.12.2025 року       №- 54/2025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</si>
</sst>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.5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right" vertical="center"/>
    </xf>
    <xf numFmtId="165" fontId="11" fillId="0" borderId="1" xfId="0" applyNumberFormat="1" applyFont="1" applyBorder="1" applyAlignment="1">
      <alignment horizontal="right" vertical="center"/>
    </xf>
    <xf numFmtId="165" fontId="13" fillId="0" borderId="1" xfId="0" applyNumberFormat="1" applyFont="1" applyBorder="1" applyAlignment="1">
      <alignment horizontal="right" vertical="center"/>
    </xf>
    <xf numFmtId="165" fontId="11" fillId="2" borderId="1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164" fontId="11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workbookViewId="0">
      <selection activeCell="N7" sqref="N7"/>
    </sheetView>
  </sheetViews>
  <sheetFormatPr defaultRowHeight="12.75" x14ac:dyDescent="0.2"/>
  <cols>
    <col min="1" max="3" width="12" customWidth="1"/>
    <col min="4" max="4" width="40.7109375" customWidth="1"/>
    <col min="5" max="5" width="42.28515625" customWidth="1"/>
    <col min="6" max="6" width="13.7109375" customWidth="1"/>
    <col min="7" max="7" width="14" customWidth="1"/>
    <col min="8" max="8" width="15" customWidth="1"/>
    <col min="9" max="9" width="12.85546875" customWidth="1"/>
    <col min="10" max="10" width="8.140625" customWidth="1"/>
    <col min="11" max="11" width="6.28515625" hidden="1" customWidth="1"/>
  </cols>
  <sheetData>
    <row r="1" spans="1:10" ht="15.75" x14ac:dyDescent="0.25">
      <c r="A1" s="1"/>
      <c r="B1" s="1"/>
      <c r="C1" s="1"/>
      <c r="D1" s="1"/>
      <c r="E1" s="1"/>
      <c r="F1" s="1"/>
      <c r="G1" s="29" t="s">
        <v>0</v>
      </c>
      <c r="H1" s="29"/>
      <c r="I1" s="29"/>
      <c r="J1" s="29"/>
    </row>
    <row r="2" spans="1:10" ht="48.75" customHeight="1" x14ac:dyDescent="0.25">
      <c r="A2" s="1"/>
      <c r="B2" s="1"/>
      <c r="C2" s="1"/>
      <c r="D2" s="1"/>
      <c r="E2" s="1"/>
      <c r="F2" s="1"/>
      <c r="G2" s="33" t="s">
        <v>74</v>
      </c>
      <c r="H2" s="33"/>
      <c r="I2" s="33"/>
      <c r="J2" s="3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7.25" x14ac:dyDescent="0.25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ht="17.25" x14ac:dyDescent="0.25">
      <c r="A6" s="30" t="s">
        <v>55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15.75" x14ac:dyDescent="0.25">
      <c r="A7" s="2" t="s">
        <v>2</v>
      </c>
      <c r="B7" s="1"/>
      <c r="C7" s="1"/>
      <c r="D7" s="1"/>
      <c r="E7" s="1"/>
      <c r="F7" s="1"/>
      <c r="G7" s="1"/>
      <c r="H7" s="1"/>
      <c r="I7" s="1"/>
      <c r="J7" s="1"/>
    </row>
    <row r="8" spans="1:10" ht="15.75" x14ac:dyDescent="0.25">
      <c r="A8" s="1" t="s">
        <v>3</v>
      </c>
      <c r="B8" s="1"/>
      <c r="C8" s="1"/>
      <c r="D8" s="1"/>
      <c r="E8" s="1"/>
      <c r="F8" s="1"/>
      <c r="G8" s="1"/>
      <c r="H8" s="1"/>
      <c r="I8" s="1"/>
      <c r="J8" s="3"/>
    </row>
    <row r="9" spans="1:10" ht="89.25" x14ac:dyDescent="0.2">
      <c r="A9" s="25" t="s">
        <v>4</v>
      </c>
      <c r="B9" s="25" t="s">
        <v>5</v>
      </c>
      <c r="C9" s="25" t="s">
        <v>6</v>
      </c>
      <c r="D9" s="25" t="s">
        <v>7</v>
      </c>
      <c r="E9" s="4" t="s">
        <v>8</v>
      </c>
      <c r="F9" s="25" t="s">
        <v>9</v>
      </c>
      <c r="G9" s="25" t="s">
        <v>10</v>
      </c>
      <c r="H9" s="25" t="s">
        <v>11</v>
      </c>
      <c r="I9" s="25" t="s">
        <v>12</v>
      </c>
      <c r="J9" s="24" t="s">
        <v>13</v>
      </c>
    </row>
    <row r="10" spans="1:10" s="27" customFormat="1" ht="13.5" x14ac:dyDescent="0.2">
      <c r="A10" s="26">
        <v>1</v>
      </c>
      <c r="B10" s="26">
        <v>2</v>
      </c>
      <c r="C10" s="26">
        <v>3</v>
      </c>
      <c r="D10" s="26">
        <v>4</v>
      </c>
      <c r="E10" s="26">
        <v>5</v>
      </c>
      <c r="F10" s="26">
        <v>6</v>
      </c>
      <c r="G10" s="26">
        <v>7</v>
      </c>
      <c r="H10" s="26">
        <v>8</v>
      </c>
      <c r="I10" s="26">
        <v>9</v>
      </c>
      <c r="J10" s="26">
        <v>10</v>
      </c>
    </row>
    <row r="11" spans="1:10" ht="28.5" x14ac:dyDescent="0.2">
      <c r="A11" s="8" t="s">
        <v>14</v>
      </c>
      <c r="B11" s="8" t="s">
        <v>15</v>
      </c>
      <c r="C11" s="8" t="s">
        <v>15</v>
      </c>
      <c r="D11" s="9" t="s">
        <v>16</v>
      </c>
      <c r="E11" s="10"/>
      <c r="F11" s="11" t="s">
        <v>15</v>
      </c>
      <c r="G11" s="21">
        <v>312422473</v>
      </c>
      <c r="H11" s="12">
        <f>H12</f>
        <v>118268632.04999998</v>
      </c>
      <c r="I11" s="21">
        <v>15005000</v>
      </c>
      <c r="J11" s="12" t="s">
        <v>17</v>
      </c>
    </row>
    <row r="12" spans="1:10" ht="28.5" x14ac:dyDescent="0.2">
      <c r="A12" s="8" t="s">
        <v>18</v>
      </c>
      <c r="B12" s="8" t="s">
        <v>15</v>
      </c>
      <c r="C12" s="8" t="s">
        <v>15</v>
      </c>
      <c r="D12" s="9" t="s">
        <v>16</v>
      </c>
      <c r="E12" s="10"/>
      <c r="F12" s="11" t="s">
        <v>15</v>
      </c>
      <c r="G12" s="21">
        <v>312422473</v>
      </c>
      <c r="H12" s="12">
        <f>H23</f>
        <v>118268632.04999998</v>
      </c>
      <c r="I12" s="21">
        <v>15005000</v>
      </c>
      <c r="J12" s="12" t="s">
        <v>17</v>
      </c>
    </row>
    <row r="13" spans="1:10" ht="65.25" customHeight="1" x14ac:dyDescent="0.2">
      <c r="A13" s="13" t="s">
        <v>19</v>
      </c>
      <c r="B13" s="13" t="s">
        <v>20</v>
      </c>
      <c r="C13" s="13" t="s">
        <v>21</v>
      </c>
      <c r="D13" s="14" t="s">
        <v>22</v>
      </c>
      <c r="E13" s="15" t="s">
        <v>73</v>
      </c>
      <c r="F13" s="16" t="s">
        <v>56</v>
      </c>
      <c r="G13" s="22">
        <v>106644119</v>
      </c>
      <c r="H13" s="17">
        <v>79594921.209999993</v>
      </c>
      <c r="I13" s="22">
        <v>9500000</v>
      </c>
      <c r="J13" s="17" t="s">
        <v>60</v>
      </c>
    </row>
    <row r="14" spans="1:10" ht="111" customHeight="1" x14ac:dyDescent="0.2">
      <c r="A14" s="13" t="s">
        <v>23</v>
      </c>
      <c r="B14" s="13" t="s">
        <v>24</v>
      </c>
      <c r="C14" s="13" t="s">
        <v>25</v>
      </c>
      <c r="D14" s="14" t="s">
        <v>54</v>
      </c>
      <c r="E14" s="15" t="s">
        <v>26</v>
      </c>
      <c r="F14" s="16" t="s">
        <v>58</v>
      </c>
      <c r="G14" s="22">
        <v>15236351</v>
      </c>
      <c r="H14" s="17">
        <v>10390594.27</v>
      </c>
      <c r="I14" s="22">
        <v>100000</v>
      </c>
      <c r="J14" s="17" t="s">
        <v>61</v>
      </c>
    </row>
    <row r="15" spans="1:10" ht="45" x14ac:dyDescent="0.2">
      <c r="A15" s="13" t="s">
        <v>27</v>
      </c>
      <c r="B15" s="13" t="s">
        <v>28</v>
      </c>
      <c r="C15" s="13" t="s">
        <v>29</v>
      </c>
      <c r="D15" s="14" t="s">
        <v>30</v>
      </c>
      <c r="E15" s="15" t="s">
        <v>31</v>
      </c>
      <c r="F15" s="16" t="s">
        <v>32</v>
      </c>
      <c r="G15" s="22">
        <v>100000000</v>
      </c>
      <c r="H15" s="17">
        <v>100000</v>
      </c>
      <c r="I15" s="22">
        <v>100000</v>
      </c>
      <c r="J15" s="17" t="s">
        <v>62</v>
      </c>
    </row>
    <row r="16" spans="1:10" ht="45" x14ac:dyDescent="0.2">
      <c r="A16" s="13" t="s">
        <v>33</v>
      </c>
      <c r="B16" s="13" t="s">
        <v>34</v>
      </c>
      <c r="C16" s="13" t="s">
        <v>35</v>
      </c>
      <c r="D16" s="14" t="s">
        <v>36</v>
      </c>
      <c r="E16" s="15" t="s">
        <v>37</v>
      </c>
      <c r="F16" s="16" t="s">
        <v>32</v>
      </c>
      <c r="G16" s="22">
        <v>21147968</v>
      </c>
      <c r="H16" s="17">
        <v>1000000</v>
      </c>
      <c r="I16" s="22">
        <v>1000000</v>
      </c>
      <c r="J16" s="17" t="s">
        <v>63</v>
      </c>
    </row>
    <row r="17" spans="1:10" ht="60" x14ac:dyDescent="0.2">
      <c r="A17" s="13" t="s">
        <v>38</v>
      </c>
      <c r="B17" s="13" t="s">
        <v>39</v>
      </c>
      <c r="C17" s="13" t="s">
        <v>40</v>
      </c>
      <c r="D17" s="14" t="s">
        <v>41</v>
      </c>
      <c r="E17" s="15" t="s">
        <v>72</v>
      </c>
      <c r="F17" s="16" t="s">
        <v>57</v>
      </c>
      <c r="G17" s="22">
        <v>41114337</v>
      </c>
      <c r="H17" s="17">
        <v>13951193.130000001</v>
      </c>
      <c r="I17" s="22">
        <v>100000</v>
      </c>
      <c r="J17" s="17" t="s">
        <v>64</v>
      </c>
    </row>
    <row r="18" spans="1:10" ht="49.5" customHeight="1" x14ac:dyDescent="0.2">
      <c r="A18" s="13" t="s">
        <v>38</v>
      </c>
      <c r="B18" s="13" t="s">
        <v>39</v>
      </c>
      <c r="C18" s="13" t="s">
        <v>40</v>
      </c>
      <c r="D18" s="14" t="s">
        <v>41</v>
      </c>
      <c r="E18" s="15" t="s">
        <v>42</v>
      </c>
      <c r="F18" s="16" t="s">
        <v>43</v>
      </c>
      <c r="G18" s="22">
        <v>5643193</v>
      </c>
      <c r="H18" s="17">
        <v>3150903.59</v>
      </c>
      <c r="I18" s="22">
        <v>500000</v>
      </c>
      <c r="J18" s="17" t="s">
        <v>44</v>
      </c>
    </row>
    <row r="19" spans="1:10" ht="62.25" customHeight="1" x14ac:dyDescent="0.2">
      <c r="A19" s="13" t="s">
        <v>38</v>
      </c>
      <c r="B19" s="13" t="s">
        <v>39</v>
      </c>
      <c r="C19" s="13" t="s">
        <v>40</v>
      </c>
      <c r="D19" s="14" t="s">
        <v>41</v>
      </c>
      <c r="E19" s="15" t="s">
        <v>45</v>
      </c>
      <c r="F19" s="16" t="s">
        <v>32</v>
      </c>
      <c r="G19" s="22">
        <v>2600000</v>
      </c>
      <c r="H19" s="17">
        <v>600000</v>
      </c>
      <c r="I19" s="22">
        <v>600000</v>
      </c>
      <c r="J19" s="17" t="s">
        <v>65</v>
      </c>
    </row>
    <row r="20" spans="1:10" ht="48" customHeight="1" x14ac:dyDescent="0.2">
      <c r="A20" s="13" t="s">
        <v>38</v>
      </c>
      <c r="B20" s="13" t="s">
        <v>39</v>
      </c>
      <c r="C20" s="13" t="s">
        <v>40</v>
      </c>
      <c r="D20" s="14" t="s">
        <v>41</v>
      </c>
      <c r="E20" s="15" t="s">
        <v>71</v>
      </c>
      <c r="F20" s="16" t="s">
        <v>32</v>
      </c>
      <c r="G20" s="22">
        <v>2041308</v>
      </c>
      <c r="H20" s="17">
        <v>5000</v>
      </c>
      <c r="I20" s="22">
        <v>5000</v>
      </c>
      <c r="J20" s="17" t="s">
        <v>66</v>
      </c>
    </row>
    <row r="21" spans="1:10" ht="60" x14ac:dyDescent="0.2">
      <c r="A21" s="13" t="s">
        <v>38</v>
      </c>
      <c r="B21" s="13" t="s">
        <v>39</v>
      </c>
      <c r="C21" s="13" t="s">
        <v>40</v>
      </c>
      <c r="D21" s="14" t="s">
        <v>41</v>
      </c>
      <c r="E21" s="15" t="s">
        <v>67</v>
      </c>
      <c r="F21" s="16" t="s">
        <v>68</v>
      </c>
      <c r="G21" s="22">
        <v>1171897</v>
      </c>
      <c r="H21" s="17">
        <v>1095598</v>
      </c>
      <c r="I21" s="22">
        <v>600000</v>
      </c>
      <c r="J21" s="17" t="s">
        <v>69</v>
      </c>
    </row>
    <row r="22" spans="1:10" ht="45" x14ac:dyDescent="0.2">
      <c r="A22" s="13" t="s">
        <v>46</v>
      </c>
      <c r="B22" s="13" t="s">
        <v>47</v>
      </c>
      <c r="C22" s="13" t="s">
        <v>48</v>
      </c>
      <c r="D22" s="14" t="s">
        <v>49</v>
      </c>
      <c r="E22" s="15" t="s">
        <v>70</v>
      </c>
      <c r="F22" s="16" t="s">
        <v>59</v>
      </c>
      <c r="G22" s="22">
        <v>16823300</v>
      </c>
      <c r="H22" s="17">
        <v>8380421.8499999996</v>
      </c>
      <c r="I22" s="22">
        <v>4600000</v>
      </c>
      <c r="J22" s="17">
        <v>77.16</v>
      </c>
    </row>
    <row r="23" spans="1:10" ht="21" customHeight="1" x14ac:dyDescent="0.2">
      <c r="A23" s="18" t="s">
        <v>51</v>
      </c>
      <c r="B23" s="18" t="s">
        <v>51</v>
      </c>
      <c r="C23" s="18" t="s">
        <v>51</v>
      </c>
      <c r="D23" s="18" t="s">
        <v>50</v>
      </c>
      <c r="E23" s="18" t="s">
        <v>51</v>
      </c>
      <c r="F23" s="19" t="s">
        <v>51</v>
      </c>
      <c r="G23" s="23">
        <v>312422473</v>
      </c>
      <c r="H23" s="20">
        <f>H13+H14+H15+H16+H17+H18+H19+H20+H21+H22</f>
        <v>118268632.04999998</v>
      </c>
      <c r="I23" s="23">
        <v>15005000</v>
      </c>
      <c r="J23" s="28" t="s">
        <v>51</v>
      </c>
    </row>
    <row r="24" spans="1:10" ht="15.75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 ht="15.75" x14ac:dyDescent="0.25">
      <c r="A25" s="1"/>
      <c r="B25" s="1"/>
      <c r="C25" s="5" t="s">
        <v>52</v>
      </c>
      <c r="D25" s="1"/>
      <c r="E25" s="5"/>
      <c r="F25" s="6"/>
      <c r="G25" s="5" t="s">
        <v>53</v>
      </c>
      <c r="H25" s="7"/>
      <c r="I25" s="1"/>
      <c r="J25" s="1"/>
    </row>
  </sheetData>
  <mergeCells count="5">
    <mergeCell ref="G1:J1"/>
    <mergeCell ref="A5:J5"/>
    <mergeCell ref="A6:J6"/>
    <mergeCell ref="A24:J24"/>
    <mergeCell ref="G2:J2"/>
  </mergeCells>
  <pageMargins left="0.19685039370078741" right="0.19685039370078741" top="0.78740157480314965" bottom="0.19685039370078741" header="0" footer="0"/>
  <pageSetup paperSize="9" scale="88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2025-12-15T08:46:03Z</cp:lastPrinted>
  <dcterms:created xsi:type="dcterms:W3CDTF">2024-12-11T14:56:28Z</dcterms:created>
  <dcterms:modified xsi:type="dcterms:W3CDTF">2025-12-16T07:27:28Z</dcterms:modified>
</cp:coreProperties>
</file>